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J109" i="1"/>
  <c r="J110" i="1"/>
  <c r="J111" i="1"/>
  <c r="J112" i="1"/>
  <c r="J113" i="1"/>
  <c r="J114" i="1"/>
  <c r="J115" i="1"/>
  <c r="I109" i="1"/>
  <c r="I111" i="1"/>
  <c r="I115" i="1"/>
  <c r="G109" i="1"/>
  <c r="G110" i="1"/>
  <c r="I110" i="1" s="1"/>
  <c r="G111" i="1"/>
  <c r="G112" i="1"/>
  <c r="I112" i="1" s="1"/>
  <c r="G113" i="1"/>
  <c r="I113" i="1" s="1"/>
  <c r="G114" i="1"/>
  <c r="I114" i="1" s="1"/>
  <c r="G115" i="1"/>
  <c r="F108" i="1"/>
  <c r="F109" i="1"/>
  <c r="F110" i="1"/>
  <c r="F111" i="1"/>
  <c r="F112" i="1"/>
  <c r="F113" i="1"/>
  <c r="F114" i="1"/>
  <c r="F115" i="1"/>
  <c r="G108" i="1" l="1"/>
  <c r="I108" i="1"/>
  <c r="J102" i="1" l="1"/>
  <c r="J103" i="1"/>
  <c r="J104" i="1"/>
  <c r="J105" i="1"/>
  <c r="J106" i="1"/>
  <c r="J107" i="1"/>
  <c r="F102" i="1"/>
  <c r="F103" i="1"/>
  <c r="F104" i="1"/>
  <c r="F105" i="1"/>
  <c r="F106" i="1"/>
  <c r="F107" i="1"/>
  <c r="G103" i="1"/>
  <c r="I103" i="1"/>
  <c r="G104" i="1"/>
  <c r="I104" i="1"/>
  <c r="G102" i="1"/>
  <c r="I102" i="1"/>
  <c r="G107" i="1"/>
  <c r="I107" i="1"/>
  <c r="J97" i="1" l="1"/>
  <c r="J99" i="1"/>
  <c r="J101" i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5" i="1"/>
  <c r="I105" i="1" s="1"/>
  <c r="G106" i="1"/>
  <c r="I106" i="1" s="1"/>
  <c r="F96" i="1"/>
  <c r="J96" i="1" s="1"/>
  <c r="F97" i="1"/>
  <c r="F98" i="1"/>
  <c r="J98" i="1" s="1"/>
  <c r="F99" i="1"/>
  <c r="F100" i="1"/>
  <c r="J100" i="1" s="1"/>
  <c r="F101" i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1" i="1"/>
  <c r="J51" i="1" s="1"/>
  <c r="F52" i="1"/>
  <c r="J52" i="1" s="1"/>
  <c r="F53" i="1"/>
  <c r="J53" i="1" s="1"/>
  <c r="F54" i="1"/>
  <c r="J54" i="1" s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F63" i="1"/>
  <c r="J63" i="1" s="1"/>
  <c r="F64" i="1"/>
  <c r="J64" i="1" s="1"/>
  <c r="F65" i="1"/>
  <c r="J65" i="1" s="1"/>
  <c r="F66" i="1"/>
  <c r="J66" i="1" s="1"/>
  <c r="F67" i="1"/>
  <c r="J67" i="1" s="1"/>
  <c r="F68" i="1"/>
  <c r="J68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0" i="1"/>
  <c r="J80" i="1" s="1"/>
  <c r="F81" i="1"/>
  <c r="J81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F89" i="1"/>
  <c r="J89" i="1" s="1"/>
  <c r="F90" i="1"/>
  <c r="J90" i="1" s="1"/>
  <c r="F91" i="1"/>
  <c r="J91" i="1" s="1"/>
  <c r="F92" i="1"/>
  <c r="J92" i="1" s="1"/>
  <c r="F93" i="1"/>
  <c r="J93" i="1" s="1"/>
  <c r="F94" i="1"/>
  <c r="J94" i="1" s="1"/>
  <c r="F95" i="1"/>
  <c r="J95" i="1" s="1"/>
  <c r="F14" i="1" l="1"/>
  <c r="G14" i="1"/>
  <c r="I14" i="1" s="1"/>
  <c r="J14" i="1"/>
  <c r="J116" i="1" l="1"/>
  <c r="I116" i="1"/>
  <c r="G116" i="1"/>
</calcChain>
</file>

<file path=xl/sharedStrings.xml><?xml version="1.0" encoding="utf-8"?>
<sst xmlns="http://schemas.openxmlformats.org/spreadsheetml/2006/main" count="226" uniqueCount="127">
  <si>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</si>
  <si>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</si>
  <si>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</si>
  <si>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szt.</t>
  </si>
  <si>
    <t>kg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</si>
  <si>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</si>
  <si>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</si>
  <si>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</si>
  <si>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</si>
  <si>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</si>
  <si>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</si>
  <si>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</si>
  <si>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</si>
  <si>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</si>
  <si>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</si>
  <si>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</si>
  <si>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 xml:space="preserve">                                                                 ARTYKUŁY OGÓLNOSPOŻYWCZE</t>
  </si>
  <si>
    <t>nazwy dystybutora,nazwy towaru,jego klasy jakościowej,daty produkcji,terminu do spozycia,warunków przechowywania.</t>
  </si>
  <si>
    <t xml:space="preserve">Oferowane artykuły żywnościowe,produkty zbożowe,artykuły sypkie nie mogą być zbrylone i zwilgocone. Nie mogą zawierać szkodników i posiadać obcego </t>
  </si>
  <si>
    <t>zapachu.</t>
  </si>
  <si>
    <t xml:space="preserve">Śniadaniowe produkty zbożowe oraz inne produkty zbożowe bez dodatku cukru i substancji słodzonych zdefiniowanych w Rozporządzeniu Nr 1333/2008 </t>
  </si>
  <si>
    <t>o niskiej zawartości sodu/soli. Olej rafinowany o zawartości kwasów jednonienasyconych powyżej 50% i zawartość kwasów wielonienasyconych powyżej 40%.</t>
  </si>
  <si>
    <r>
      <rPr>
        <b/>
        <sz val="11"/>
        <color theme="1"/>
        <rFont val="Calibri"/>
        <family val="2"/>
        <charset val="238"/>
        <scheme val="minor"/>
      </rPr>
      <t>Wymagania:</t>
    </r>
    <r>
      <rPr>
        <sz val="11"/>
        <color theme="1"/>
        <rFont val="Calibri"/>
        <family val="2"/>
        <charset val="238"/>
        <scheme val="minor"/>
      </rPr>
      <t>Dostarczony Towar powinien być w oryginalnych opakowaniach producenta zawierających informacje dotyczące: nazwy i adresu producenta,</t>
    </r>
  </si>
  <si>
    <t>Cena jednostkowa brutto</t>
  </si>
  <si>
    <r>
      <t>Zakwas na żurek skład</t>
    </r>
    <r>
      <rPr>
        <sz val="9"/>
        <color indexed="8"/>
        <rFont val="Times New Roman"/>
        <family val="1"/>
        <charset val="238"/>
      </rPr>
      <t>:mąka żytnia,drożdże,kwas chlebowy,konsystencja pół gęsta</t>
    </r>
  </si>
  <si>
    <t>Cukier biały kryształ</t>
  </si>
  <si>
    <t>Drożdże świeże</t>
  </si>
  <si>
    <t>Groszek ptysiowy bezglutenowy</t>
  </si>
  <si>
    <t>Przyprawa do piernika</t>
  </si>
  <si>
    <t>Pestki dyni</t>
  </si>
  <si>
    <t>Rodzynki</t>
  </si>
  <si>
    <t>Powidło śliwkowe 100% owoców</t>
  </si>
  <si>
    <t>Pomidory suszone w oleju</t>
  </si>
  <si>
    <t>l</t>
  </si>
  <si>
    <r>
      <t>Koncentrat pomidorowy 1L:</t>
    </r>
    <r>
      <rPr>
        <sz val="9"/>
        <color indexed="8"/>
        <rFont val="Times New Roman"/>
        <family val="1"/>
        <charset val="238"/>
      </rPr>
      <t>koncentrat wyprodukowany ze świeżych pomidorów 30%,konsynstencja stała w formie pasty,kolor czerwony</t>
    </r>
  </si>
  <si>
    <r>
      <t>Galaretki owocowe:</t>
    </r>
    <r>
      <rPr>
        <sz val="9"/>
        <color indexed="8"/>
        <rFont val="Times New Roman"/>
        <family val="1"/>
        <charset val="238"/>
      </rPr>
      <t>różne smaki</t>
    </r>
  </si>
  <si>
    <r>
      <t>Herbata miętowa:</t>
    </r>
    <r>
      <rPr>
        <sz val="9"/>
        <color indexed="8"/>
        <rFont val="Times New Roman"/>
        <family val="1"/>
        <charset val="238"/>
      </rPr>
      <t>wyraźnie wyczuwalny smak mięty</t>
    </r>
  </si>
  <si>
    <r>
      <t>Keczup łagodny:</t>
    </r>
    <r>
      <rPr>
        <sz val="9"/>
        <color indexed="8"/>
        <rFont val="Times New Roman"/>
        <family val="1"/>
        <charset val="238"/>
      </rPr>
      <t>duża zawartość pomidorów(185g na 100g keczupu)mała zawartość cukru,bez substancji konserwujących</t>
    </r>
  </si>
  <si>
    <r>
      <t xml:space="preserve">Koncentrat na barszcz czerwony: </t>
    </r>
    <r>
      <rPr>
        <sz val="9"/>
        <color indexed="8"/>
        <rFont val="Times New Roman"/>
        <family val="1"/>
        <charset val="238"/>
      </rPr>
      <t>na zagęszczonym soku z buraków,bez konserwantów,w smaku wyrazisty i delikatny,intensywnie bordowy kolor,z buraków uprawianych w Polsce</t>
    </r>
  </si>
  <si>
    <r>
      <t>Kukurydza konserwowa:</t>
    </r>
    <r>
      <rPr>
        <sz val="9"/>
        <color indexed="8"/>
        <rFont val="Times New Roman"/>
        <family val="1"/>
        <charset val="238"/>
      </rPr>
      <t>naturalnie słodka,chrupiąca,soczysta, puszka łatwo otwierana</t>
    </r>
  </si>
  <si>
    <r>
      <t>Przyprawa do ziemniaków:</t>
    </r>
    <r>
      <rPr>
        <sz val="9"/>
        <color indexed="8"/>
        <rFont val="Times New Roman"/>
        <family val="1"/>
        <charset val="238"/>
      </rPr>
      <t>bez glutaminianu sodu i wzmacniaczy smaku</t>
    </r>
  </si>
  <si>
    <r>
      <t>Przyprawa do ryb:bez glutaminian</t>
    </r>
    <r>
      <rPr>
        <sz val="9"/>
        <color indexed="8"/>
        <rFont val="Times New Roman"/>
        <family val="1"/>
        <charset val="238"/>
      </rPr>
      <t>u sodu i wzmacniaczy smaku</t>
    </r>
  </si>
  <si>
    <r>
      <t>Przyprawa do drobiu:</t>
    </r>
    <r>
      <rPr>
        <sz val="9"/>
        <color indexed="8"/>
        <rFont val="Times New Roman"/>
        <family val="1"/>
        <charset val="238"/>
      </rPr>
      <t>bez glutaminianu sodu i wzmacniaczy smaku</t>
    </r>
  </si>
  <si>
    <r>
      <t>Przyprawa do mięsa mielonego:</t>
    </r>
    <r>
      <rPr>
        <sz val="9"/>
        <color indexed="8"/>
        <rFont val="Times New Roman"/>
        <family val="1"/>
        <charset val="238"/>
      </rPr>
      <t>bez glutaminianu sodu i wzmacniaczy smaku</t>
    </r>
  </si>
  <si>
    <r>
      <t>Przyprawa do mięsa wieprzowego:</t>
    </r>
    <r>
      <rPr>
        <sz val="9"/>
        <color indexed="8"/>
        <rFont val="Times New Roman"/>
        <family val="1"/>
        <charset val="238"/>
      </rPr>
      <t>bez glutaminianu sodu i wzmacniaczy smaku</t>
    </r>
  </si>
  <si>
    <r>
      <t>Muesli skład:</t>
    </r>
    <r>
      <rPr>
        <sz val="9"/>
        <color indexed="8"/>
        <rFont val="Times New Roman"/>
        <family val="1"/>
        <charset val="238"/>
      </rPr>
      <t>płatki pszenne,płatki owsiane,bakalie</t>
    </r>
  </si>
  <si>
    <r>
      <t>Musztarda:</t>
    </r>
    <r>
      <rPr>
        <sz val="9"/>
        <color indexed="8"/>
        <rFont val="Times New Roman"/>
        <family val="1"/>
        <charset val="238"/>
      </rPr>
      <t>smak łagodny,delikatny</t>
    </r>
  </si>
  <si>
    <r>
      <t xml:space="preserve">Olej rzepakowy 1 L: </t>
    </r>
    <r>
      <rPr>
        <sz val="9"/>
        <color indexed="8"/>
        <rFont val="Times New Roman"/>
        <family val="1"/>
        <charset val="238"/>
      </rPr>
      <t>o zawartośći kawsów jednonienasyconych powyżej 50% i zawartości kawsów wielonienasyconych powyżej 40%,uniwersalny,spożywczy,nadający się do smażenia  i sałatek ,butelka plastikowa</t>
    </r>
  </si>
  <si>
    <r>
      <t>Oliwa z oliwek 1L:</t>
    </r>
    <r>
      <rPr>
        <sz val="9"/>
        <color indexed="8"/>
        <rFont val="Times New Roman"/>
        <family val="1"/>
        <charset val="238"/>
      </rPr>
      <t>oliwa zawierająca wyłącznie uzyskaną za pomocą obróbki produktu otrzymanego po uzyskaniu oliwy z oliwek oraz oliwę otrzymaną bezpośrednio z oliwek</t>
    </r>
  </si>
  <si>
    <r>
      <t xml:space="preserve">Soczek owocowy 100% : </t>
    </r>
    <r>
      <rPr>
        <sz val="9"/>
        <color indexed="8"/>
        <rFont val="Times New Roman"/>
        <family val="1"/>
        <charset val="238"/>
      </rPr>
      <t>kartonik z rurką</t>
    </r>
  </si>
  <si>
    <r>
      <t xml:space="preserve">Marmolada wielowoowcowa: </t>
    </r>
    <r>
      <rPr>
        <sz val="9"/>
        <color indexed="8"/>
        <rFont val="Times New Roman"/>
        <family val="1"/>
        <charset val="238"/>
      </rPr>
      <t>opakowanie zamykane wielokrotnie</t>
    </r>
  </si>
  <si>
    <r>
      <t>Miód naturalny 1 L :</t>
    </r>
    <r>
      <rPr>
        <sz val="9"/>
        <color indexed="8"/>
        <rFont val="Times New Roman"/>
        <family val="1"/>
        <charset val="238"/>
      </rPr>
      <t>konsystencja krystaliczna,lekko zageszczona</t>
    </r>
  </si>
  <si>
    <t>Mus owocowy 100% w tubce wyciskany bez dodatku cukru</t>
  </si>
  <si>
    <r>
      <t>Cukier puder biały:</t>
    </r>
    <r>
      <rPr>
        <sz val="9"/>
        <color indexed="8"/>
        <rFont val="Times New Roman"/>
        <family val="1"/>
        <charset val="238"/>
      </rPr>
      <t>sypki,nie skamieniały 500g</t>
    </r>
  </si>
  <si>
    <t>Cukier waniliowy 8g</t>
  </si>
  <si>
    <t>Cynamon mielony 15g</t>
  </si>
  <si>
    <t>Fasola czerwona w puszce 170g</t>
  </si>
  <si>
    <r>
      <t>Filet z makreli w sosie pomidorowym</t>
    </r>
    <r>
      <rPr>
        <sz val="9"/>
        <color indexed="8"/>
        <rFont val="Times New Roman"/>
        <family val="1"/>
        <charset val="238"/>
      </rPr>
      <t>:konserwa rybna sterylizowana,puszka łatwo otwierana 170g</t>
    </r>
  </si>
  <si>
    <t>Groszek konserwowy w puszce 160g</t>
  </si>
  <si>
    <r>
      <t xml:space="preserve">Kakao: </t>
    </r>
    <r>
      <rPr>
        <sz val="9"/>
        <color indexed="8"/>
        <rFont val="Times New Roman"/>
        <family val="1"/>
        <charset val="238"/>
      </rPr>
      <t>o obniżonej zawartości  tłuszczu,zawartość tłuszczu kakaowego 10-12% 150g</t>
    </r>
  </si>
  <si>
    <r>
      <t>Kawa inka skład:</t>
    </r>
    <r>
      <rPr>
        <sz val="9"/>
        <color indexed="8"/>
        <rFont val="Times New Roman"/>
        <family val="1"/>
        <charset val="238"/>
      </rPr>
      <t xml:space="preserve">jęczmień,żyto,cykoria, burak cukrowy,prażone zboża-72% różne samaki </t>
    </r>
  </si>
  <si>
    <r>
      <t xml:space="preserve">Kasza bulgur: </t>
    </r>
    <r>
      <rPr>
        <sz val="9"/>
        <color indexed="8"/>
        <rFont val="Times New Roman"/>
        <family val="1"/>
        <charset val="238"/>
      </rPr>
      <t>czysta,bez zanieczyszczeń mechanicznych w saszetkach 400g</t>
    </r>
  </si>
  <si>
    <r>
      <t>Kasza gryczana:</t>
    </r>
    <r>
      <rPr>
        <sz val="9"/>
        <color indexed="8"/>
        <rFont val="Times New Roman"/>
        <family val="1"/>
        <charset val="238"/>
      </rPr>
      <t>wytwarzana z nasion gryki,bez łusek,czysta,niepognieciona,bez zanieczyszczeń mechanicznych,palona,po ugotowaniu powinna być sypka i lekka 1kg</t>
    </r>
  </si>
  <si>
    <r>
      <t>Kasza orkiszowa:</t>
    </r>
    <r>
      <rPr>
        <sz val="9"/>
        <color indexed="8"/>
        <rFont val="Times New Roman"/>
        <family val="1"/>
        <charset val="238"/>
      </rPr>
      <t>czysta,bez zanieczyszczeń 400g</t>
    </r>
  </si>
  <si>
    <r>
      <t>Dżem owocowy niskosłodzony:</t>
    </r>
    <r>
      <rPr>
        <sz val="9"/>
        <color indexed="8"/>
        <rFont val="Times New Roman"/>
        <family val="1"/>
        <charset val="238"/>
      </rPr>
      <t>dżem niskosłodzony z kawałkami owoców(min.50%owoców na 100g)smaki:wiśniowy,truskawkowy,brzoskwiniowy,borówkowy 280g</t>
    </r>
  </si>
  <si>
    <r>
      <t xml:space="preserve">Chrzan tarty: </t>
    </r>
    <r>
      <rPr>
        <sz val="9"/>
        <color theme="1"/>
        <rFont val="Times New Roman"/>
        <family val="1"/>
        <charset val="238"/>
      </rPr>
      <t xml:space="preserve">skład chrzan 62% </t>
    </r>
  </si>
  <si>
    <t>Sól morska drobnoziarnista 1kg</t>
  </si>
  <si>
    <t>Słonecznik łuskany</t>
  </si>
  <si>
    <t>Orzechy włoskie 200g</t>
  </si>
  <si>
    <t>Migdały (płatki) 100g</t>
  </si>
  <si>
    <t>Wiórki kokosowe 100g</t>
  </si>
  <si>
    <t>Soda oczyszczona 70g</t>
  </si>
  <si>
    <t>Proszek do pieczenia 15g</t>
  </si>
  <si>
    <t>Kurkuma 20g</t>
  </si>
  <si>
    <t>Czosnek granulowany suszony 20g</t>
  </si>
  <si>
    <t>Koper suszony 6g</t>
  </si>
  <si>
    <t>Natka pietruszki suszona 6g</t>
  </si>
  <si>
    <t>Oregano 8g</t>
  </si>
  <si>
    <t>Pieprz czarny mielony 20g</t>
  </si>
  <si>
    <t>Papryka słodka 20g</t>
  </si>
  <si>
    <t>Ziele angielskie 15g</t>
  </si>
  <si>
    <t>Lubczyk 10g</t>
  </si>
  <si>
    <t>Majeranek 8g</t>
  </si>
  <si>
    <t>Liść laurowy 6g</t>
  </si>
  <si>
    <t>Kminek mielony 20g</t>
  </si>
  <si>
    <r>
      <t xml:space="preserve">Tuńczyk kawałki w oleju roślinnym: </t>
    </r>
    <r>
      <rPr>
        <sz val="9"/>
        <color indexed="8"/>
        <rFont val="Times New Roman"/>
        <family val="1"/>
        <charset val="238"/>
      </rPr>
      <t>konserwa rybna sterylizowana,puszka łatwo otwierana 170g</t>
    </r>
  </si>
  <si>
    <r>
      <t>Brzoskwinia:</t>
    </r>
    <r>
      <rPr>
        <sz val="9"/>
        <color indexed="8"/>
        <rFont val="Times New Roman"/>
        <family val="1"/>
        <charset val="238"/>
      </rPr>
      <t>połówki w lekkim syropie,zamknięte w łatwo otwieranej puszce z zawleczką 1L</t>
    </r>
  </si>
  <si>
    <r>
      <t>Mąka ziemniaczana:</t>
    </r>
    <r>
      <rPr>
        <sz val="9"/>
        <color indexed="8"/>
        <rFont val="Times New Roman"/>
        <family val="1"/>
        <charset val="238"/>
      </rPr>
      <t>sypka o barwie czysto białej 500g</t>
    </r>
  </si>
  <si>
    <t>Płatki ryżowe błyskawiczne 250g</t>
  </si>
  <si>
    <t>Płatki owsiane 500g</t>
  </si>
  <si>
    <r>
      <t>Ryż biały długoziarnisty w saszetkach:</t>
    </r>
    <r>
      <rPr>
        <sz val="9"/>
        <color indexed="8"/>
        <rFont val="Times New Roman"/>
        <family val="1"/>
        <charset val="238"/>
      </rPr>
      <t>ziarno ryżu długie,preparowane termicznie(100%) po ugotowaniu sypkie,lekkie,puszyste 400g</t>
    </r>
  </si>
  <si>
    <t>Gorzka czekolada 70% cocoa</t>
  </si>
  <si>
    <t>Kasza gryczana biała w saszetkach 400g</t>
  </si>
  <si>
    <r>
      <t>Kasza jaglana:</t>
    </r>
    <r>
      <rPr>
        <sz val="9"/>
        <color indexed="8"/>
        <rFont val="Times New Roman"/>
        <family val="1"/>
        <charset val="238"/>
      </rPr>
      <t>czysta,niepognieciona, bez zanieczyszczeń mechanicznych,po ugotowaniu powinna być sypka i lekka 500g</t>
    </r>
  </si>
  <si>
    <r>
      <t>Kasza jęczmienna:</t>
    </r>
    <r>
      <rPr>
        <sz val="9"/>
        <color indexed="8"/>
        <rFont val="Times New Roman"/>
        <family val="1"/>
        <charset val="238"/>
      </rPr>
      <t>perłowa mazurska, po ugotowaniu powinna być sypka i nie powinna się sklejać 1kg</t>
    </r>
  </si>
  <si>
    <r>
      <t>Kasza kukurydziana:</t>
    </r>
    <r>
      <rPr>
        <sz val="9"/>
        <color indexed="8"/>
        <rFont val="Times New Roman"/>
        <family val="1"/>
        <charset val="238"/>
      </rPr>
      <t>po ugotowaniu powinna być sypka 500g</t>
    </r>
  </si>
  <si>
    <r>
      <t>Kasza manna:</t>
    </r>
    <r>
      <rPr>
        <sz val="9"/>
        <color indexed="8"/>
        <rFont val="Times New Roman"/>
        <family val="1"/>
        <charset val="238"/>
      </rPr>
      <t>czysta, bez zanieczyszczeń mechanicznych 500g</t>
    </r>
  </si>
  <si>
    <r>
      <t>Kasza kuskus:</t>
    </r>
    <r>
      <rPr>
        <sz val="9"/>
        <color indexed="8"/>
        <rFont val="Times New Roman"/>
        <family val="1"/>
        <charset val="238"/>
      </rPr>
      <t>czysta,niepognieciona, bez zanieczyszczeń mechanicznych 300g</t>
    </r>
  </si>
  <si>
    <r>
      <t>Makaron pióra:</t>
    </r>
    <r>
      <rPr>
        <sz val="9"/>
        <color indexed="8"/>
        <rFont val="Times New Roman"/>
        <family val="1"/>
        <charset val="238"/>
      </rPr>
      <t>po ugotowaniu konsystencja stała,nie powinien się sklejać,100% semoliny pochodzącej z przemiału pszenicy durum bez dodatków i ulepszaczy 400g</t>
    </r>
  </si>
  <si>
    <r>
      <t>Makaron spaghetti razowy-</t>
    </r>
    <r>
      <rPr>
        <sz val="9"/>
        <color indexed="8"/>
        <rFont val="Times New Roman"/>
        <family val="1"/>
        <charset val="238"/>
      </rPr>
      <t>po ugotowaniu konsystencja stała ,nie powinien się sklejać,100% semoliny pochodzącej z przemiału pszenicy durum,bez dodatków i ulepszaczy 400g</t>
    </r>
  </si>
  <si>
    <r>
      <t>Makaron literka:</t>
    </r>
    <r>
      <rPr>
        <sz val="9"/>
        <color indexed="8"/>
        <rFont val="Times New Roman"/>
        <family val="1"/>
        <charset val="238"/>
      </rPr>
      <t>po ugotowaniu konsystencja stała nie powinien się sklejać,100% semoliny pochodzacej z przemiału pszenicy durum,bez dodatków i ulepszaczy 250g</t>
    </r>
  </si>
  <si>
    <r>
      <t>Makaron zacierka:</t>
    </r>
    <r>
      <rPr>
        <sz val="9"/>
        <color indexed="8"/>
        <rFont val="Times New Roman"/>
        <family val="1"/>
        <charset val="238"/>
      </rPr>
      <t>po ugotowaniu konsystencja stała nie powinien się sklejać,100% semoliny pochodzącej z przemiału pszenicy durum,bez dodatków i ulepszaczy 250g</t>
    </r>
  </si>
  <si>
    <t>Fasola biała Jaś 500g</t>
  </si>
  <si>
    <t>Nasiona chia 1kg</t>
  </si>
  <si>
    <t>Soczewica czerwona i zielona 350g</t>
  </si>
  <si>
    <t>Żurawina suszona 100g</t>
  </si>
  <si>
    <t>Morela suszona 100g</t>
  </si>
  <si>
    <t>Płatki żytnie 400g</t>
  </si>
  <si>
    <t>Jabłka prażone w słoiku 900g</t>
  </si>
  <si>
    <t>Płatki orkiszowe 400g</t>
  </si>
  <si>
    <t>Płatki jaglane 400g</t>
  </si>
  <si>
    <t>Płatki jęczmienne 400g</t>
  </si>
  <si>
    <r>
      <t>Herbata czarna ekspresowa:</t>
    </r>
    <r>
      <rPr>
        <sz val="9"/>
        <color indexed="8"/>
        <rFont val="Times New Roman"/>
        <family val="1"/>
        <charset val="238"/>
      </rPr>
      <t>po zaparzeniu kolor ciemnobrązowy,bez obcych zapachów</t>
    </r>
  </si>
  <si>
    <r>
      <t xml:space="preserve">Oliwki drylowane: </t>
    </r>
    <r>
      <rPr>
        <sz val="9"/>
        <color indexed="8"/>
        <rFont val="Times New Roman"/>
        <family val="1"/>
        <charset val="238"/>
      </rPr>
      <t>zielone i czarne 1L</t>
    </r>
  </si>
  <si>
    <r>
      <t>Ananas:</t>
    </r>
    <r>
      <rPr>
        <sz val="9"/>
        <color indexed="8"/>
        <rFont val="Times New Roman"/>
        <family val="1"/>
        <charset val="238"/>
      </rPr>
      <t>plastry zalane delikatnym syropem,zamkniete w łatwo otwieranej puszc z zawleczką 1L</t>
    </r>
  </si>
  <si>
    <r>
      <t xml:space="preserve">Mąka pszenna </t>
    </r>
    <r>
      <rPr>
        <sz val="9"/>
        <color indexed="8"/>
        <rFont val="Times New Roman"/>
        <family val="1"/>
        <charset val="238"/>
      </rPr>
      <t>typ 500,delikatna,sucha,pakowana w torebki papierowe o barwie czysto białej</t>
    </r>
  </si>
  <si>
    <r>
      <t>Makaron nitki:</t>
    </r>
    <r>
      <rPr>
        <sz val="9"/>
        <color indexed="8"/>
        <rFont val="Times New Roman"/>
        <family val="1"/>
        <charset val="238"/>
      </rPr>
      <t>po ugotowaniu konsystencja stała,nie powinna się sklejać,100% semoliny pochodzącej z przemiału pszenicy durum bez dodatków i ulepszaczy 400g</t>
    </r>
  </si>
  <si>
    <r>
      <t>Makaron świderki:</t>
    </r>
    <r>
      <rPr>
        <sz val="9"/>
        <color indexed="8"/>
        <rFont val="Times New Roman"/>
        <family val="1"/>
        <charset val="238"/>
      </rPr>
      <t>po ugotowaniu konsystencja stała nie powinien się sklejać ,100% semoliny pochodzącej z przemiału pszenicy durum,bez dodatków i ulepszaczy 400g</t>
    </r>
  </si>
  <si>
    <t>Ciecierzyca w puszce</t>
  </si>
  <si>
    <t>Śliwki suszone</t>
  </si>
  <si>
    <t>Makaron kokardki mini 400 g</t>
  </si>
  <si>
    <t>Mix owoców suszonych</t>
  </si>
  <si>
    <t>Granola owocowa 350g</t>
  </si>
  <si>
    <t>Crunchy banan i czekolada 350g</t>
  </si>
  <si>
    <t>Ciasteczka owsiane 30g</t>
  </si>
  <si>
    <t>Pasta hummus z suszonymi pomidorami 180g</t>
  </si>
  <si>
    <t>Wafle ryżowe z polewą malinową 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</si>
</sst>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39" fontId="11" fillId="0" borderId="2" xfId="1" applyNumberFormat="1" applyFont="1" applyBorder="1" applyAlignment="1" applyProtection="1">
      <alignment horizontal="center" vertical="center" wrapText="1"/>
      <protection locked="0"/>
    </xf>
    <xf numFmtId="39" fontId="11" fillId="0" borderId="2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A106" workbookViewId="0">
      <selection activeCell="E114" sqref="E114"/>
    </sheetView>
  </sheetViews>
  <sheetFormatPr defaultRowHeight="15"/>
  <cols>
    <col min="1" max="1" width="4.5703125" customWidth="1"/>
    <col min="2" max="2" width="23.85546875" customWidth="1"/>
    <col min="3" max="3" width="9.7109375" customWidth="1"/>
    <col min="5" max="5" width="13.28515625" customWidth="1"/>
    <col min="6" max="6" width="14" customWidth="1"/>
    <col min="7" max="7" width="15.42578125" customWidth="1"/>
    <col min="8" max="8" width="8.7109375" customWidth="1"/>
    <col min="9" max="9" width="14.42578125" customWidth="1"/>
    <col min="10" max="10" width="14.7109375" customWidth="1"/>
    <col min="11" max="11" width="12.140625" customWidth="1"/>
  </cols>
  <sheetData>
    <row r="1" spans="1:11" ht="28.5">
      <c r="B1" s="7" t="s">
        <v>15</v>
      </c>
      <c r="C1" s="7"/>
      <c r="D1" s="7"/>
      <c r="E1" s="7"/>
      <c r="F1" s="7"/>
      <c r="G1" s="4"/>
      <c r="H1" s="4"/>
      <c r="I1" s="4"/>
      <c r="J1" s="4"/>
      <c r="K1" s="4"/>
    </row>
    <row r="2" spans="1:11" ht="26.25">
      <c r="B2" s="7" t="s">
        <v>16</v>
      </c>
      <c r="C2" s="7"/>
      <c r="D2" s="7"/>
      <c r="E2" s="7"/>
      <c r="F2" s="7"/>
    </row>
    <row r="4" spans="1:11">
      <c r="A4" t="s">
        <v>22</v>
      </c>
    </row>
    <row r="5" spans="1:11">
      <c r="A5" t="s">
        <v>17</v>
      </c>
    </row>
    <row r="6" spans="1:11">
      <c r="A6" t="s">
        <v>18</v>
      </c>
    </row>
    <row r="7" spans="1:11">
      <c r="A7" t="s">
        <v>19</v>
      </c>
    </row>
    <row r="8" spans="1:11">
      <c r="A8" t="s">
        <v>20</v>
      </c>
    </row>
    <row r="9" spans="1:11">
      <c r="A9" t="s">
        <v>21</v>
      </c>
      <c r="B9" s="3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2" spans="1:11">
      <c r="A12" s="22" t="s">
        <v>14</v>
      </c>
      <c r="B12" s="22" t="s">
        <v>13</v>
      </c>
      <c r="C12" s="22" t="s">
        <v>12</v>
      </c>
      <c r="D12" s="22" t="s">
        <v>11</v>
      </c>
      <c r="E12" s="22" t="s">
        <v>10</v>
      </c>
      <c r="F12" s="22" t="s">
        <v>23</v>
      </c>
      <c r="G12" s="22" t="s">
        <v>9</v>
      </c>
      <c r="H12" s="20" t="s">
        <v>8</v>
      </c>
      <c r="I12" s="20" t="s">
        <v>7</v>
      </c>
      <c r="J12" s="22" t="s">
        <v>6</v>
      </c>
      <c r="K12" s="22" t="s">
        <v>5</v>
      </c>
    </row>
    <row r="13" spans="1:11" ht="24.75" customHeight="1">
      <c r="A13" s="22"/>
      <c r="B13" s="22"/>
      <c r="C13" s="22"/>
      <c r="D13" s="22"/>
      <c r="E13" s="22"/>
      <c r="F13" s="22"/>
      <c r="G13" s="22"/>
      <c r="H13" s="21"/>
      <c r="I13" s="21"/>
      <c r="J13" s="22"/>
      <c r="K13" s="22"/>
    </row>
    <row r="14" spans="1:11" ht="67.5">
      <c r="A14" s="8">
        <v>1</v>
      </c>
      <c r="B14" s="8" t="s">
        <v>24</v>
      </c>
      <c r="C14" s="8" t="s">
        <v>3</v>
      </c>
      <c r="D14" s="8">
        <v>55</v>
      </c>
      <c r="E14" s="9"/>
      <c r="F14" s="10">
        <f t="shared" ref="F14:F77" si="0">E14*(1+H14)</f>
        <v>0</v>
      </c>
      <c r="G14" s="11">
        <f t="shared" ref="G14:G77" si="1">D14*E14</f>
        <v>0</v>
      </c>
      <c r="H14" s="12"/>
      <c r="I14" s="13">
        <f t="shared" ref="I14:I77" si="2">(G14*H14)</f>
        <v>0</v>
      </c>
      <c r="J14" s="14">
        <f t="shared" ref="J14:J77" si="3">D14*F14</f>
        <v>0</v>
      </c>
      <c r="K14" s="15"/>
    </row>
    <row r="15" spans="1:11" ht="21" customHeight="1">
      <c r="A15" s="8">
        <v>2</v>
      </c>
      <c r="B15" s="16" t="s">
        <v>65</v>
      </c>
      <c r="C15" s="8" t="s">
        <v>3</v>
      </c>
      <c r="D15" s="8">
        <v>15</v>
      </c>
      <c r="E15" s="9"/>
      <c r="F15" s="10">
        <f t="shared" si="0"/>
        <v>0</v>
      </c>
      <c r="G15" s="11">
        <f t="shared" si="1"/>
        <v>0</v>
      </c>
      <c r="H15" s="12"/>
      <c r="I15" s="13">
        <f t="shared" si="2"/>
        <v>0</v>
      </c>
      <c r="J15" s="14">
        <f t="shared" si="3"/>
        <v>0</v>
      </c>
      <c r="K15" s="15"/>
    </row>
    <row r="16" spans="1:11" ht="79.5">
      <c r="A16" s="8">
        <v>3</v>
      </c>
      <c r="B16" s="8" t="s">
        <v>34</v>
      </c>
      <c r="C16" s="8" t="s">
        <v>3</v>
      </c>
      <c r="D16" s="8">
        <v>60</v>
      </c>
      <c r="E16" s="9"/>
      <c r="F16" s="10">
        <f t="shared" si="0"/>
        <v>0</v>
      </c>
      <c r="G16" s="11">
        <f t="shared" si="1"/>
        <v>0</v>
      </c>
      <c r="H16" s="12"/>
      <c r="I16" s="13">
        <f t="shared" si="2"/>
        <v>0</v>
      </c>
      <c r="J16" s="14">
        <f t="shared" si="3"/>
        <v>0</v>
      </c>
      <c r="K16" s="15"/>
    </row>
    <row r="17" spans="1:11" ht="91.5">
      <c r="A17" s="8">
        <v>4</v>
      </c>
      <c r="B17" s="8" t="s">
        <v>64</v>
      </c>
      <c r="C17" s="8" t="s">
        <v>3</v>
      </c>
      <c r="D17" s="8">
        <v>120</v>
      </c>
      <c r="E17" s="9"/>
      <c r="F17" s="10">
        <f t="shared" si="0"/>
        <v>0</v>
      </c>
      <c r="G17" s="11">
        <f t="shared" si="1"/>
        <v>0</v>
      </c>
      <c r="H17" s="12"/>
      <c r="I17" s="13">
        <f t="shared" si="2"/>
        <v>0</v>
      </c>
      <c r="J17" s="14">
        <f t="shared" si="3"/>
        <v>0</v>
      </c>
      <c r="K17" s="15"/>
    </row>
    <row r="18" spans="1:11" ht="15.75">
      <c r="A18" s="8">
        <v>5</v>
      </c>
      <c r="B18" s="8" t="s">
        <v>25</v>
      </c>
      <c r="C18" s="8" t="s">
        <v>4</v>
      </c>
      <c r="D18" s="8">
        <v>200</v>
      </c>
      <c r="E18" s="9"/>
      <c r="F18" s="10">
        <f t="shared" si="0"/>
        <v>0</v>
      </c>
      <c r="G18" s="11">
        <f t="shared" si="1"/>
        <v>0</v>
      </c>
      <c r="H18" s="12"/>
      <c r="I18" s="13">
        <f t="shared" si="2"/>
        <v>0</v>
      </c>
      <c r="J18" s="14">
        <f t="shared" si="3"/>
        <v>0</v>
      </c>
      <c r="K18" s="15"/>
    </row>
    <row r="19" spans="1:11" ht="43.5">
      <c r="A19" s="8">
        <v>6</v>
      </c>
      <c r="B19" s="8" t="s">
        <v>53</v>
      </c>
      <c r="C19" s="8" t="s">
        <v>4</v>
      </c>
      <c r="D19" s="8">
        <v>5</v>
      </c>
      <c r="E19" s="9"/>
      <c r="F19" s="10">
        <f t="shared" si="0"/>
        <v>0</v>
      </c>
      <c r="G19" s="11">
        <f t="shared" si="1"/>
        <v>0</v>
      </c>
      <c r="H19" s="12"/>
      <c r="I19" s="13">
        <f t="shared" si="2"/>
        <v>0</v>
      </c>
      <c r="J19" s="14">
        <f t="shared" si="3"/>
        <v>0</v>
      </c>
      <c r="K19" s="15"/>
    </row>
    <row r="20" spans="1:11" ht="15.75">
      <c r="A20" s="8">
        <v>7</v>
      </c>
      <c r="B20" s="8" t="s">
        <v>54</v>
      </c>
      <c r="C20" s="8" t="s">
        <v>3</v>
      </c>
      <c r="D20" s="8">
        <v>20</v>
      </c>
      <c r="E20" s="9"/>
      <c r="F20" s="10">
        <f t="shared" si="0"/>
        <v>0</v>
      </c>
      <c r="G20" s="11">
        <f t="shared" si="1"/>
        <v>0</v>
      </c>
      <c r="H20" s="12"/>
      <c r="I20" s="13">
        <f t="shared" si="2"/>
        <v>0</v>
      </c>
      <c r="J20" s="14">
        <f t="shared" si="3"/>
        <v>0</v>
      </c>
      <c r="K20" s="15"/>
    </row>
    <row r="21" spans="1:11" ht="15.75">
      <c r="A21" s="8">
        <v>8</v>
      </c>
      <c r="B21" s="8" t="s">
        <v>55</v>
      </c>
      <c r="C21" s="8" t="s">
        <v>3</v>
      </c>
      <c r="D21" s="8">
        <v>10</v>
      </c>
      <c r="E21" s="9"/>
      <c r="F21" s="10">
        <f t="shared" si="0"/>
        <v>0</v>
      </c>
      <c r="G21" s="11">
        <f t="shared" si="1"/>
        <v>0</v>
      </c>
      <c r="H21" s="12"/>
      <c r="I21" s="13">
        <f t="shared" si="2"/>
        <v>0</v>
      </c>
      <c r="J21" s="14">
        <f t="shared" si="3"/>
        <v>0</v>
      </c>
      <c r="K21" s="15"/>
    </row>
    <row r="22" spans="1:11" ht="15.75">
      <c r="A22" s="8">
        <v>9</v>
      </c>
      <c r="B22" s="8" t="s">
        <v>26</v>
      </c>
      <c r="C22" s="8" t="s">
        <v>3</v>
      </c>
      <c r="D22" s="8">
        <v>35</v>
      </c>
      <c r="E22" s="9"/>
      <c r="F22" s="10">
        <f t="shared" si="0"/>
        <v>0</v>
      </c>
      <c r="G22" s="11">
        <f t="shared" si="1"/>
        <v>0</v>
      </c>
      <c r="H22" s="12"/>
      <c r="I22" s="13">
        <f t="shared" si="2"/>
        <v>0</v>
      </c>
      <c r="J22" s="14">
        <f t="shared" si="3"/>
        <v>0</v>
      </c>
      <c r="K22" s="15"/>
    </row>
    <row r="23" spans="1:11" ht="31.5">
      <c r="A23" s="8">
        <v>10</v>
      </c>
      <c r="B23" s="8" t="s">
        <v>56</v>
      </c>
      <c r="C23" s="8" t="s">
        <v>3</v>
      </c>
      <c r="D23" s="8">
        <v>15</v>
      </c>
      <c r="E23" s="9"/>
      <c r="F23" s="10">
        <f t="shared" si="0"/>
        <v>0</v>
      </c>
      <c r="G23" s="11">
        <f t="shared" si="1"/>
        <v>0</v>
      </c>
      <c r="H23" s="12"/>
      <c r="I23" s="13">
        <f t="shared" si="2"/>
        <v>0</v>
      </c>
      <c r="J23" s="14">
        <f t="shared" si="3"/>
        <v>0</v>
      </c>
      <c r="K23" s="15"/>
    </row>
    <row r="24" spans="1:11" ht="55.5">
      <c r="A24" s="8">
        <v>11</v>
      </c>
      <c r="B24" s="8" t="s">
        <v>57</v>
      </c>
      <c r="C24" s="8" t="s">
        <v>3</v>
      </c>
      <c r="D24" s="8">
        <v>150</v>
      </c>
      <c r="E24" s="9"/>
      <c r="F24" s="10">
        <f t="shared" si="0"/>
        <v>0</v>
      </c>
      <c r="G24" s="11">
        <f t="shared" si="1"/>
        <v>0</v>
      </c>
      <c r="H24" s="12"/>
      <c r="I24" s="13">
        <f t="shared" si="2"/>
        <v>0</v>
      </c>
      <c r="J24" s="14">
        <f t="shared" si="3"/>
        <v>0</v>
      </c>
      <c r="K24" s="15"/>
    </row>
    <row r="25" spans="1:11" ht="27.75">
      <c r="A25" s="8">
        <v>12</v>
      </c>
      <c r="B25" s="8" t="s">
        <v>35</v>
      </c>
      <c r="C25" s="8" t="s">
        <v>3</v>
      </c>
      <c r="D25" s="8">
        <v>250</v>
      </c>
      <c r="E25" s="9"/>
      <c r="F25" s="10">
        <f t="shared" si="0"/>
        <v>0</v>
      </c>
      <c r="G25" s="11">
        <f t="shared" si="1"/>
        <v>0</v>
      </c>
      <c r="H25" s="12"/>
      <c r="I25" s="13">
        <f t="shared" si="2"/>
        <v>0</v>
      </c>
      <c r="J25" s="14">
        <f t="shared" si="3"/>
        <v>0</v>
      </c>
      <c r="K25" s="15"/>
    </row>
    <row r="26" spans="1:11" ht="31.5">
      <c r="A26" s="8">
        <v>13</v>
      </c>
      <c r="B26" s="8" t="s">
        <v>58</v>
      </c>
      <c r="C26" s="8" t="s">
        <v>3</v>
      </c>
      <c r="D26" s="8">
        <v>15</v>
      </c>
      <c r="E26" s="9"/>
      <c r="F26" s="10">
        <f t="shared" si="0"/>
        <v>0</v>
      </c>
      <c r="G26" s="11">
        <f t="shared" si="1"/>
        <v>0</v>
      </c>
      <c r="H26" s="12"/>
      <c r="I26" s="13">
        <f t="shared" si="2"/>
        <v>0</v>
      </c>
      <c r="J26" s="14">
        <f t="shared" si="3"/>
        <v>0</v>
      </c>
      <c r="K26" s="15"/>
    </row>
    <row r="27" spans="1:11" ht="31.5">
      <c r="A27" s="8">
        <v>14</v>
      </c>
      <c r="B27" s="8" t="s">
        <v>27</v>
      </c>
      <c r="C27" s="8" t="s">
        <v>3</v>
      </c>
      <c r="D27" s="8">
        <v>100</v>
      </c>
      <c r="E27" s="9"/>
      <c r="F27" s="10">
        <f t="shared" si="0"/>
        <v>0</v>
      </c>
      <c r="G27" s="11">
        <f t="shared" si="1"/>
        <v>0</v>
      </c>
      <c r="H27" s="12"/>
      <c r="I27" s="13">
        <f t="shared" si="2"/>
        <v>0</v>
      </c>
      <c r="J27" s="14">
        <f t="shared" si="3"/>
        <v>0</v>
      </c>
      <c r="K27" s="15"/>
    </row>
    <row r="28" spans="1:11" ht="55.5">
      <c r="A28" s="8">
        <v>15</v>
      </c>
      <c r="B28" s="8" t="s">
        <v>112</v>
      </c>
      <c r="C28" s="8" t="s">
        <v>3</v>
      </c>
      <c r="D28" s="8">
        <v>6</v>
      </c>
      <c r="E28" s="9"/>
      <c r="F28" s="10">
        <f t="shared" si="0"/>
        <v>0</v>
      </c>
      <c r="G28" s="11">
        <f t="shared" si="1"/>
        <v>0</v>
      </c>
      <c r="H28" s="12"/>
      <c r="I28" s="13">
        <f t="shared" si="2"/>
        <v>0</v>
      </c>
      <c r="J28" s="14">
        <f t="shared" si="3"/>
        <v>0</v>
      </c>
      <c r="K28" s="15"/>
    </row>
    <row r="29" spans="1:11" ht="27.75">
      <c r="A29" s="8">
        <v>16</v>
      </c>
      <c r="B29" s="8" t="s">
        <v>36</v>
      </c>
      <c r="C29" s="8" t="s">
        <v>3</v>
      </c>
      <c r="D29" s="8">
        <v>20</v>
      </c>
      <c r="E29" s="9"/>
      <c r="F29" s="10">
        <f t="shared" si="0"/>
        <v>0</v>
      </c>
      <c r="G29" s="11">
        <f t="shared" si="1"/>
        <v>0</v>
      </c>
      <c r="H29" s="12"/>
      <c r="I29" s="13">
        <f t="shared" si="2"/>
        <v>0</v>
      </c>
      <c r="J29" s="14">
        <f t="shared" si="3"/>
        <v>0</v>
      </c>
      <c r="K29" s="15"/>
    </row>
    <row r="30" spans="1:11" ht="51.75">
      <c r="A30" s="8">
        <v>17</v>
      </c>
      <c r="B30" s="8" t="s">
        <v>59</v>
      </c>
      <c r="C30" s="8" t="s">
        <v>3</v>
      </c>
      <c r="D30" s="8">
        <v>36</v>
      </c>
      <c r="E30" s="9"/>
      <c r="F30" s="10">
        <f t="shared" si="0"/>
        <v>0</v>
      </c>
      <c r="G30" s="11">
        <f t="shared" si="1"/>
        <v>0</v>
      </c>
      <c r="H30" s="12"/>
      <c r="I30" s="13">
        <f t="shared" si="2"/>
        <v>0</v>
      </c>
      <c r="J30" s="14">
        <f t="shared" si="3"/>
        <v>0</v>
      </c>
      <c r="K30" s="15"/>
    </row>
    <row r="31" spans="1:11" ht="55.5">
      <c r="A31" s="8">
        <v>18</v>
      </c>
      <c r="B31" s="8" t="s">
        <v>60</v>
      </c>
      <c r="C31" s="8" t="s">
        <v>3</v>
      </c>
      <c r="D31" s="8">
        <v>55</v>
      </c>
      <c r="E31" s="9"/>
      <c r="F31" s="10">
        <f t="shared" si="0"/>
        <v>0</v>
      </c>
      <c r="G31" s="11">
        <f t="shared" si="1"/>
        <v>0</v>
      </c>
      <c r="H31" s="12"/>
      <c r="I31" s="13">
        <f t="shared" si="2"/>
        <v>0</v>
      </c>
      <c r="J31" s="14">
        <f t="shared" si="3"/>
        <v>0</v>
      </c>
      <c r="K31" s="15"/>
    </row>
    <row r="32" spans="1:11" ht="39.75">
      <c r="A32" s="8">
        <v>19</v>
      </c>
      <c r="B32" s="8" t="s">
        <v>61</v>
      </c>
      <c r="C32" s="8" t="s">
        <v>3</v>
      </c>
      <c r="D32" s="8">
        <v>80</v>
      </c>
      <c r="E32" s="9"/>
      <c r="F32" s="10">
        <f t="shared" si="0"/>
        <v>0</v>
      </c>
      <c r="G32" s="11">
        <f t="shared" si="1"/>
        <v>0</v>
      </c>
      <c r="H32" s="12"/>
      <c r="I32" s="13">
        <f t="shared" si="2"/>
        <v>0</v>
      </c>
      <c r="J32" s="14">
        <f t="shared" si="3"/>
        <v>0</v>
      </c>
      <c r="K32" s="15"/>
    </row>
    <row r="33" spans="1:11" ht="103.5">
      <c r="A33" s="8">
        <v>20</v>
      </c>
      <c r="B33" s="8" t="s">
        <v>62</v>
      </c>
      <c r="C33" s="8" t="s">
        <v>4</v>
      </c>
      <c r="D33" s="8">
        <v>45</v>
      </c>
      <c r="E33" s="9"/>
      <c r="F33" s="10">
        <f t="shared" si="0"/>
        <v>0</v>
      </c>
      <c r="G33" s="11">
        <f t="shared" si="1"/>
        <v>0</v>
      </c>
      <c r="H33" s="12"/>
      <c r="I33" s="13">
        <f t="shared" si="2"/>
        <v>0</v>
      </c>
      <c r="J33" s="14">
        <f t="shared" si="3"/>
        <v>0</v>
      </c>
      <c r="K33" s="15"/>
    </row>
    <row r="34" spans="1:11" ht="43.5">
      <c r="A34" s="8">
        <v>21</v>
      </c>
      <c r="B34" s="8" t="s">
        <v>63</v>
      </c>
      <c r="C34" s="8" t="s">
        <v>3</v>
      </c>
      <c r="D34" s="8">
        <v>130</v>
      </c>
      <c r="E34" s="9"/>
      <c r="F34" s="10">
        <f t="shared" si="0"/>
        <v>0</v>
      </c>
      <c r="G34" s="11">
        <f t="shared" si="1"/>
        <v>0</v>
      </c>
      <c r="H34" s="12"/>
      <c r="I34" s="13">
        <f t="shared" si="2"/>
        <v>0</v>
      </c>
      <c r="J34" s="14">
        <f t="shared" si="3"/>
        <v>0</v>
      </c>
      <c r="K34" s="15"/>
    </row>
    <row r="35" spans="1:11" ht="67.5">
      <c r="A35" s="8">
        <v>22</v>
      </c>
      <c r="B35" s="8" t="s">
        <v>93</v>
      </c>
      <c r="C35" s="8" t="s">
        <v>3</v>
      </c>
      <c r="D35" s="8">
        <v>30</v>
      </c>
      <c r="E35" s="9"/>
      <c r="F35" s="10">
        <f t="shared" si="0"/>
        <v>0</v>
      </c>
      <c r="G35" s="11">
        <f t="shared" si="1"/>
        <v>0</v>
      </c>
      <c r="H35" s="12"/>
      <c r="I35" s="13">
        <f t="shared" si="2"/>
        <v>0</v>
      </c>
      <c r="J35" s="14">
        <f t="shared" si="3"/>
        <v>0</v>
      </c>
      <c r="K35" s="15"/>
    </row>
    <row r="36" spans="1:11" ht="51.75">
      <c r="A36" s="8">
        <v>23</v>
      </c>
      <c r="B36" s="8" t="s">
        <v>94</v>
      </c>
      <c r="C36" s="8" t="s">
        <v>4</v>
      </c>
      <c r="D36" s="8">
        <v>45</v>
      </c>
      <c r="E36" s="9"/>
      <c r="F36" s="10">
        <f t="shared" si="0"/>
        <v>0</v>
      </c>
      <c r="G36" s="11">
        <f t="shared" si="1"/>
        <v>0</v>
      </c>
      <c r="H36" s="12"/>
      <c r="I36" s="13">
        <f t="shared" si="2"/>
        <v>0</v>
      </c>
      <c r="J36" s="14">
        <f t="shared" si="3"/>
        <v>0</v>
      </c>
      <c r="K36" s="15"/>
    </row>
    <row r="37" spans="1:11" ht="39.75">
      <c r="A37" s="8">
        <v>24</v>
      </c>
      <c r="B37" s="8" t="s">
        <v>95</v>
      </c>
      <c r="C37" s="8" t="s">
        <v>3</v>
      </c>
      <c r="D37" s="8">
        <v>25</v>
      </c>
      <c r="E37" s="9"/>
      <c r="F37" s="10">
        <f t="shared" si="0"/>
        <v>0</v>
      </c>
      <c r="G37" s="11">
        <f t="shared" si="1"/>
        <v>0</v>
      </c>
      <c r="H37" s="12"/>
      <c r="I37" s="13">
        <f t="shared" si="2"/>
        <v>0</v>
      </c>
      <c r="J37" s="14">
        <f t="shared" si="3"/>
        <v>0</v>
      </c>
      <c r="K37" s="15"/>
    </row>
    <row r="38" spans="1:11" ht="55.5">
      <c r="A38" s="8">
        <v>25</v>
      </c>
      <c r="B38" s="8" t="s">
        <v>97</v>
      </c>
      <c r="C38" s="8" t="s">
        <v>3</v>
      </c>
      <c r="D38" s="8">
        <v>150</v>
      </c>
      <c r="E38" s="9"/>
      <c r="F38" s="10">
        <f t="shared" si="0"/>
        <v>0</v>
      </c>
      <c r="G38" s="11">
        <f t="shared" si="1"/>
        <v>0</v>
      </c>
      <c r="H38" s="12"/>
      <c r="I38" s="13">
        <f t="shared" si="2"/>
        <v>0</v>
      </c>
      <c r="J38" s="14">
        <f t="shared" si="3"/>
        <v>0</v>
      </c>
      <c r="K38" s="15"/>
    </row>
    <row r="39" spans="1:11" ht="39.75">
      <c r="A39" s="8">
        <v>26</v>
      </c>
      <c r="B39" s="8" t="s">
        <v>96</v>
      </c>
      <c r="C39" s="8" t="s">
        <v>4</v>
      </c>
      <c r="D39" s="8">
        <v>30</v>
      </c>
      <c r="E39" s="9"/>
      <c r="F39" s="10">
        <f t="shared" si="0"/>
        <v>0</v>
      </c>
      <c r="G39" s="11">
        <f t="shared" si="1"/>
        <v>0</v>
      </c>
      <c r="H39" s="12"/>
      <c r="I39" s="13">
        <f t="shared" si="2"/>
        <v>0</v>
      </c>
      <c r="J39" s="14">
        <f t="shared" si="3"/>
        <v>0</v>
      </c>
      <c r="K39" s="15"/>
    </row>
    <row r="40" spans="1:11" ht="63.75">
      <c r="A40" s="8">
        <v>27</v>
      </c>
      <c r="B40" s="8" t="s">
        <v>37</v>
      </c>
      <c r="C40" s="8" t="s">
        <v>3</v>
      </c>
      <c r="D40" s="8">
        <v>45</v>
      </c>
      <c r="E40" s="9"/>
      <c r="F40" s="10">
        <f t="shared" si="0"/>
        <v>0</v>
      </c>
      <c r="G40" s="11">
        <f t="shared" si="1"/>
        <v>0</v>
      </c>
      <c r="H40" s="12"/>
      <c r="I40" s="13">
        <f t="shared" si="2"/>
        <v>0</v>
      </c>
      <c r="J40" s="14">
        <f t="shared" si="3"/>
        <v>0</v>
      </c>
      <c r="K40" s="15"/>
    </row>
    <row r="41" spans="1:11" ht="15.75">
      <c r="A41" s="8">
        <v>28</v>
      </c>
      <c r="B41" s="8" t="s">
        <v>84</v>
      </c>
      <c r="C41" s="8" t="s">
        <v>3</v>
      </c>
      <c r="D41" s="8">
        <v>25</v>
      </c>
      <c r="E41" s="9"/>
      <c r="F41" s="10">
        <f t="shared" si="0"/>
        <v>0</v>
      </c>
      <c r="G41" s="11">
        <f t="shared" si="1"/>
        <v>0</v>
      </c>
      <c r="H41" s="12"/>
      <c r="I41" s="13">
        <f t="shared" si="2"/>
        <v>0</v>
      </c>
      <c r="J41" s="14">
        <f t="shared" si="3"/>
        <v>0</v>
      </c>
      <c r="K41" s="15"/>
    </row>
    <row r="42" spans="1:11" ht="103.5">
      <c r="A42" s="8">
        <v>29</v>
      </c>
      <c r="B42" s="8" t="s">
        <v>38</v>
      </c>
      <c r="C42" s="8" t="s">
        <v>3</v>
      </c>
      <c r="D42" s="8">
        <v>50</v>
      </c>
      <c r="E42" s="9"/>
      <c r="F42" s="10">
        <f t="shared" si="0"/>
        <v>0</v>
      </c>
      <c r="G42" s="11">
        <f t="shared" si="1"/>
        <v>0</v>
      </c>
      <c r="H42" s="12"/>
      <c r="I42" s="13">
        <f t="shared" si="2"/>
        <v>0</v>
      </c>
      <c r="J42" s="14">
        <f t="shared" si="3"/>
        <v>0</v>
      </c>
      <c r="K42" s="15"/>
    </row>
    <row r="43" spans="1:11" ht="55.5">
      <c r="A43" s="8">
        <v>30</v>
      </c>
      <c r="B43" s="8" t="s">
        <v>39</v>
      </c>
      <c r="C43" s="8" t="s">
        <v>3</v>
      </c>
      <c r="D43" s="8">
        <v>25</v>
      </c>
      <c r="E43" s="9"/>
      <c r="F43" s="10">
        <f t="shared" si="0"/>
        <v>0</v>
      </c>
      <c r="G43" s="11">
        <f t="shared" si="1"/>
        <v>0</v>
      </c>
      <c r="H43" s="12"/>
      <c r="I43" s="13">
        <f t="shared" si="2"/>
        <v>0</v>
      </c>
      <c r="J43" s="14">
        <f t="shared" si="3"/>
        <v>0</v>
      </c>
      <c r="K43" s="15"/>
    </row>
    <row r="44" spans="1:11" ht="15.75">
      <c r="A44" s="8">
        <v>31</v>
      </c>
      <c r="B44" s="8" t="s">
        <v>83</v>
      </c>
      <c r="C44" s="8" t="s">
        <v>3</v>
      </c>
      <c r="D44" s="8">
        <v>35</v>
      </c>
      <c r="E44" s="9"/>
      <c r="F44" s="10">
        <f t="shared" si="0"/>
        <v>0</v>
      </c>
      <c r="G44" s="11">
        <f t="shared" si="1"/>
        <v>0</v>
      </c>
      <c r="H44" s="12"/>
      <c r="I44" s="13">
        <f t="shared" si="2"/>
        <v>0</v>
      </c>
      <c r="J44" s="14">
        <f t="shared" si="3"/>
        <v>0</v>
      </c>
      <c r="K44" s="15"/>
    </row>
    <row r="45" spans="1:11" ht="15.75">
      <c r="A45" s="8">
        <v>32</v>
      </c>
      <c r="B45" s="8" t="s">
        <v>82</v>
      </c>
      <c r="C45" s="8" t="s">
        <v>3</v>
      </c>
      <c r="D45" s="8">
        <v>60</v>
      </c>
      <c r="E45" s="9"/>
      <c r="F45" s="10">
        <f t="shared" si="0"/>
        <v>0</v>
      </c>
      <c r="G45" s="11">
        <f t="shared" si="1"/>
        <v>0</v>
      </c>
      <c r="H45" s="12"/>
      <c r="I45" s="13">
        <f t="shared" si="2"/>
        <v>0</v>
      </c>
      <c r="J45" s="14">
        <f t="shared" si="3"/>
        <v>0</v>
      </c>
      <c r="K45" s="15"/>
    </row>
    <row r="46" spans="1:11" ht="15.75">
      <c r="A46" s="8">
        <v>33</v>
      </c>
      <c r="B46" s="8" t="s">
        <v>81</v>
      </c>
      <c r="C46" s="8" t="s">
        <v>3</v>
      </c>
      <c r="D46" s="8">
        <v>300</v>
      </c>
      <c r="E46" s="9"/>
      <c r="F46" s="10">
        <f t="shared" si="0"/>
        <v>0</v>
      </c>
      <c r="G46" s="11">
        <f t="shared" si="1"/>
        <v>0</v>
      </c>
      <c r="H46" s="12"/>
      <c r="I46" s="13">
        <f t="shared" si="2"/>
        <v>0</v>
      </c>
      <c r="J46" s="14">
        <f t="shared" si="3"/>
        <v>0</v>
      </c>
      <c r="K46" s="15"/>
    </row>
    <row r="47" spans="1:11" ht="15.75">
      <c r="A47" s="8">
        <v>34</v>
      </c>
      <c r="B47" s="8" t="s">
        <v>80</v>
      </c>
      <c r="C47" s="8" t="s">
        <v>3</v>
      </c>
      <c r="D47" s="8">
        <v>30</v>
      </c>
      <c r="E47" s="9"/>
      <c r="F47" s="10">
        <f t="shared" si="0"/>
        <v>0</v>
      </c>
      <c r="G47" s="11">
        <f t="shared" si="1"/>
        <v>0</v>
      </c>
      <c r="H47" s="12"/>
      <c r="I47" s="13">
        <f t="shared" si="2"/>
        <v>0</v>
      </c>
      <c r="J47" s="14">
        <f t="shared" si="3"/>
        <v>0</v>
      </c>
      <c r="K47" s="15"/>
    </row>
    <row r="48" spans="1:11" ht="15.75">
      <c r="A48" s="8">
        <v>35</v>
      </c>
      <c r="B48" s="8" t="s">
        <v>79</v>
      </c>
      <c r="C48" s="8" t="s">
        <v>3</v>
      </c>
      <c r="D48" s="8">
        <v>45</v>
      </c>
      <c r="E48" s="9"/>
      <c r="F48" s="10">
        <f t="shared" si="0"/>
        <v>0</v>
      </c>
      <c r="G48" s="11">
        <f t="shared" si="1"/>
        <v>0</v>
      </c>
      <c r="H48" s="12"/>
      <c r="I48" s="13">
        <f t="shared" si="2"/>
        <v>0</v>
      </c>
      <c r="J48" s="14">
        <f t="shared" si="3"/>
        <v>0</v>
      </c>
      <c r="K48" s="15"/>
    </row>
    <row r="49" spans="1:11" ht="31.5">
      <c r="A49" s="8">
        <v>36</v>
      </c>
      <c r="B49" s="8" t="s">
        <v>78</v>
      </c>
      <c r="C49" s="8" t="s">
        <v>3</v>
      </c>
      <c r="D49" s="8">
        <v>100</v>
      </c>
      <c r="E49" s="9"/>
      <c r="F49" s="10">
        <f t="shared" si="0"/>
        <v>0</v>
      </c>
      <c r="G49" s="11">
        <f t="shared" si="1"/>
        <v>0</v>
      </c>
      <c r="H49" s="12"/>
      <c r="I49" s="13">
        <f t="shared" si="2"/>
        <v>0</v>
      </c>
      <c r="J49" s="14">
        <f t="shared" si="3"/>
        <v>0</v>
      </c>
      <c r="K49" s="15"/>
    </row>
    <row r="50" spans="1:11" ht="15.75">
      <c r="A50" s="8">
        <v>37</v>
      </c>
      <c r="B50" s="8" t="s">
        <v>77</v>
      </c>
      <c r="C50" s="8" t="s">
        <v>3</v>
      </c>
      <c r="D50" s="8">
        <v>20</v>
      </c>
      <c r="E50" s="9"/>
      <c r="F50" s="10">
        <f t="shared" si="0"/>
        <v>0</v>
      </c>
      <c r="G50" s="11">
        <f t="shared" si="1"/>
        <v>0</v>
      </c>
      <c r="H50" s="12"/>
      <c r="I50" s="13">
        <f t="shared" si="2"/>
        <v>0</v>
      </c>
      <c r="J50" s="14">
        <f t="shared" si="3"/>
        <v>0</v>
      </c>
      <c r="K50" s="15"/>
    </row>
    <row r="51" spans="1:11" ht="31.5">
      <c r="A51" s="8">
        <v>38</v>
      </c>
      <c r="B51" s="8" t="s">
        <v>76</v>
      </c>
      <c r="C51" s="8" t="s">
        <v>3</v>
      </c>
      <c r="D51" s="8">
        <v>230</v>
      </c>
      <c r="E51" s="9"/>
      <c r="F51" s="10">
        <f t="shared" si="0"/>
        <v>0</v>
      </c>
      <c r="G51" s="11">
        <f t="shared" si="1"/>
        <v>0</v>
      </c>
      <c r="H51" s="12"/>
      <c r="I51" s="13">
        <f t="shared" si="2"/>
        <v>0</v>
      </c>
      <c r="J51" s="14">
        <f t="shared" si="3"/>
        <v>0</v>
      </c>
      <c r="K51" s="15"/>
    </row>
    <row r="52" spans="1:11" ht="15.75">
      <c r="A52" s="8">
        <v>39</v>
      </c>
      <c r="B52" s="8" t="s">
        <v>75</v>
      </c>
      <c r="C52" s="8" t="s">
        <v>3</v>
      </c>
      <c r="D52" s="8">
        <v>150</v>
      </c>
      <c r="E52" s="9"/>
      <c r="F52" s="10">
        <f t="shared" si="0"/>
        <v>0</v>
      </c>
      <c r="G52" s="11">
        <f t="shared" si="1"/>
        <v>0</v>
      </c>
      <c r="H52" s="12"/>
      <c r="I52" s="13">
        <f t="shared" si="2"/>
        <v>0</v>
      </c>
      <c r="J52" s="14">
        <f t="shared" si="3"/>
        <v>0</v>
      </c>
      <c r="K52" s="15"/>
    </row>
    <row r="53" spans="1:11" ht="31.5">
      <c r="A53" s="8">
        <v>40</v>
      </c>
      <c r="B53" s="8" t="s">
        <v>74</v>
      </c>
      <c r="C53" s="8" t="s">
        <v>3</v>
      </c>
      <c r="D53" s="8">
        <v>50</v>
      </c>
      <c r="E53" s="9"/>
      <c r="F53" s="10">
        <f t="shared" si="0"/>
        <v>0</v>
      </c>
      <c r="G53" s="11">
        <f t="shared" si="1"/>
        <v>0</v>
      </c>
      <c r="H53" s="12"/>
      <c r="I53" s="13">
        <f t="shared" si="2"/>
        <v>0</v>
      </c>
      <c r="J53" s="14">
        <f t="shared" si="3"/>
        <v>0</v>
      </c>
      <c r="K53" s="15"/>
    </row>
    <row r="54" spans="1:11" ht="31.5">
      <c r="A54" s="8">
        <v>41</v>
      </c>
      <c r="B54" s="8" t="s">
        <v>91</v>
      </c>
      <c r="C54" s="8" t="s">
        <v>3</v>
      </c>
      <c r="D54" s="8">
        <v>15</v>
      </c>
      <c r="E54" s="9"/>
      <c r="F54" s="10">
        <f t="shared" si="0"/>
        <v>0</v>
      </c>
      <c r="G54" s="11">
        <f t="shared" si="1"/>
        <v>0</v>
      </c>
      <c r="H54" s="12"/>
      <c r="I54" s="13">
        <f t="shared" si="2"/>
        <v>0</v>
      </c>
      <c r="J54" s="14">
        <f t="shared" si="3"/>
        <v>0</v>
      </c>
      <c r="K54" s="15"/>
    </row>
    <row r="55" spans="1:11" ht="15.75">
      <c r="A55" s="8">
        <v>42</v>
      </c>
      <c r="B55" s="8" t="s">
        <v>119</v>
      </c>
      <c r="C55" s="8" t="s">
        <v>3</v>
      </c>
      <c r="D55" s="8">
        <v>20</v>
      </c>
      <c r="E55" s="9"/>
      <c r="F55" s="10">
        <f t="shared" si="0"/>
        <v>0</v>
      </c>
      <c r="G55" s="11">
        <f t="shared" si="1"/>
        <v>0</v>
      </c>
      <c r="H55" s="12"/>
      <c r="I55" s="13">
        <f t="shared" si="2"/>
        <v>0</v>
      </c>
      <c r="J55" s="14">
        <f t="shared" si="3"/>
        <v>0</v>
      </c>
      <c r="K55" s="15"/>
    </row>
    <row r="56" spans="1:11" ht="15.75">
      <c r="A56" s="8">
        <v>43</v>
      </c>
      <c r="B56" s="8" t="s">
        <v>73</v>
      </c>
      <c r="C56" s="8" t="s">
        <v>3</v>
      </c>
      <c r="D56" s="8">
        <v>10</v>
      </c>
      <c r="E56" s="9"/>
      <c r="F56" s="10">
        <f t="shared" si="0"/>
        <v>0</v>
      </c>
      <c r="G56" s="11">
        <f t="shared" si="1"/>
        <v>0</v>
      </c>
      <c r="H56" s="12"/>
      <c r="I56" s="13">
        <f t="shared" si="2"/>
        <v>0</v>
      </c>
      <c r="J56" s="14">
        <f t="shared" si="3"/>
        <v>0</v>
      </c>
      <c r="K56" s="15"/>
    </row>
    <row r="57" spans="1:11" ht="15.75">
      <c r="A57" s="8">
        <v>44</v>
      </c>
      <c r="B57" s="8" t="s">
        <v>72</v>
      </c>
      <c r="C57" s="8" t="s">
        <v>3</v>
      </c>
      <c r="D57" s="8">
        <v>25</v>
      </c>
      <c r="E57" s="9"/>
      <c r="F57" s="10">
        <f t="shared" si="0"/>
        <v>0</v>
      </c>
      <c r="G57" s="11">
        <f t="shared" si="1"/>
        <v>0</v>
      </c>
      <c r="H57" s="12"/>
      <c r="I57" s="13">
        <f t="shared" si="2"/>
        <v>0</v>
      </c>
      <c r="J57" s="14">
        <f t="shared" si="3"/>
        <v>0</v>
      </c>
      <c r="K57" s="15"/>
    </row>
    <row r="58" spans="1:11" ht="15.75">
      <c r="A58" s="8">
        <v>45</v>
      </c>
      <c r="B58" s="8" t="s">
        <v>71</v>
      </c>
      <c r="C58" s="8" t="s">
        <v>3</v>
      </c>
      <c r="D58" s="8">
        <v>10</v>
      </c>
      <c r="E58" s="9"/>
      <c r="F58" s="10">
        <f t="shared" si="0"/>
        <v>0</v>
      </c>
      <c r="G58" s="11">
        <f t="shared" si="1"/>
        <v>0</v>
      </c>
      <c r="H58" s="12"/>
      <c r="I58" s="13">
        <f t="shared" si="2"/>
        <v>0</v>
      </c>
      <c r="J58" s="14">
        <f t="shared" si="3"/>
        <v>0</v>
      </c>
      <c r="K58" s="15"/>
    </row>
    <row r="59" spans="1:11" ht="15.75">
      <c r="A59" s="8">
        <v>46</v>
      </c>
      <c r="B59" s="8" t="s">
        <v>70</v>
      </c>
      <c r="C59" s="8" t="s">
        <v>3</v>
      </c>
      <c r="D59" s="8">
        <v>20</v>
      </c>
      <c r="E59" s="9"/>
      <c r="F59" s="10">
        <f t="shared" si="0"/>
        <v>0</v>
      </c>
      <c r="G59" s="11">
        <f t="shared" si="1"/>
        <v>0</v>
      </c>
      <c r="H59" s="12"/>
      <c r="I59" s="13">
        <f t="shared" si="2"/>
        <v>0</v>
      </c>
      <c r="J59" s="14">
        <f t="shared" si="3"/>
        <v>0</v>
      </c>
      <c r="K59" s="15"/>
    </row>
    <row r="60" spans="1:11" ht="15.75">
      <c r="A60" s="8">
        <v>47</v>
      </c>
      <c r="B60" s="8" t="s">
        <v>69</v>
      </c>
      <c r="C60" s="8" t="s">
        <v>3</v>
      </c>
      <c r="D60" s="8">
        <v>30</v>
      </c>
      <c r="E60" s="9"/>
      <c r="F60" s="10">
        <f t="shared" si="0"/>
        <v>0</v>
      </c>
      <c r="G60" s="11">
        <f t="shared" si="1"/>
        <v>0</v>
      </c>
      <c r="H60" s="12"/>
      <c r="I60" s="13">
        <f t="shared" si="2"/>
        <v>0</v>
      </c>
      <c r="J60" s="14">
        <f t="shared" si="3"/>
        <v>0</v>
      </c>
      <c r="K60" s="15"/>
    </row>
    <row r="61" spans="1:11" ht="15.75">
      <c r="A61" s="8">
        <v>48</v>
      </c>
      <c r="B61" s="8" t="s">
        <v>68</v>
      </c>
      <c r="C61" s="8" t="s">
        <v>3</v>
      </c>
      <c r="D61" s="8">
        <v>20</v>
      </c>
      <c r="E61" s="9"/>
      <c r="F61" s="10">
        <f t="shared" si="0"/>
        <v>0</v>
      </c>
      <c r="G61" s="11">
        <f t="shared" si="1"/>
        <v>0</v>
      </c>
      <c r="H61" s="12"/>
      <c r="I61" s="13">
        <f t="shared" si="2"/>
        <v>0</v>
      </c>
      <c r="J61" s="14">
        <f t="shared" si="3"/>
        <v>0</v>
      </c>
      <c r="K61" s="15"/>
    </row>
    <row r="62" spans="1:11" ht="15.75">
      <c r="A62" s="8">
        <v>49</v>
      </c>
      <c r="B62" s="8" t="s">
        <v>28</v>
      </c>
      <c r="C62" s="8" t="s">
        <v>3</v>
      </c>
      <c r="D62" s="8">
        <v>10</v>
      </c>
      <c r="E62" s="9"/>
      <c r="F62" s="10">
        <f t="shared" si="0"/>
        <v>0</v>
      </c>
      <c r="G62" s="11">
        <f t="shared" si="1"/>
        <v>0</v>
      </c>
      <c r="H62" s="12"/>
      <c r="I62" s="13">
        <f t="shared" si="2"/>
        <v>0</v>
      </c>
      <c r="J62" s="14">
        <f t="shared" si="3"/>
        <v>0</v>
      </c>
      <c r="K62" s="15"/>
    </row>
    <row r="63" spans="1:11" ht="43.5">
      <c r="A63" s="8">
        <v>50</v>
      </c>
      <c r="B63" s="8" t="s">
        <v>40</v>
      </c>
      <c r="C63" s="8" t="s">
        <v>3</v>
      </c>
      <c r="D63" s="8">
        <v>20</v>
      </c>
      <c r="E63" s="9"/>
      <c r="F63" s="10">
        <f t="shared" si="0"/>
        <v>0</v>
      </c>
      <c r="G63" s="11">
        <f t="shared" si="1"/>
        <v>0</v>
      </c>
      <c r="H63" s="12"/>
      <c r="I63" s="13">
        <f t="shared" si="2"/>
        <v>0</v>
      </c>
      <c r="J63" s="14">
        <f t="shared" si="3"/>
        <v>0</v>
      </c>
      <c r="K63" s="15"/>
    </row>
    <row r="64" spans="1:11" ht="43.5">
      <c r="A64" s="8">
        <v>51</v>
      </c>
      <c r="B64" s="8" t="s">
        <v>41</v>
      </c>
      <c r="C64" s="8" t="s">
        <v>3</v>
      </c>
      <c r="D64" s="8">
        <v>50</v>
      </c>
      <c r="E64" s="9"/>
      <c r="F64" s="10">
        <f t="shared" si="0"/>
        <v>0</v>
      </c>
      <c r="G64" s="11">
        <f t="shared" si="1"/>
        <v>0</v>
      </c>
      <c r="H64" s="12"/>
      <c r="I64" s="13">
        <f t="shared" si="2"/>
        <v>0</v>
      </c>
      <c r="J64" s="14">
        <f t="shared" si="3"/>
        <v>0</v>
      </c>
      <c r="K64" s="15"/>
    </row>
    <row r="65" spans="1:11" ht="39.75">
      <c r="A65" s="8">
        <v>52</v>
      </c>
      <c r="B65" s="8" t="s">
        <v>42</v>
      </c>
      <c r="C65" s="8" t="s">
        <v>3</v>
      </c>
      <c r="D65" s="8">
        <v>50</v>
      </c>
      <c r="E65" s="9"/>
      <c r="F65" s="10">
        <f t="shared" si="0"/>
        <v>0</v>
      </c>
      <c r="G65" s="11">
        <f t="shared" si="1"/>
        <v>0</v>
      </c>
      <c r="H65" s="12"/>
      <c r="I65" s="13">
        <f t="shared" si="2"/>
        <v>0</v>
      </c>
      <c r="J65" s="14">
        <f t="shared" si="3"/>
        <v>0</v>
      </c>
      <c r="K65" s="15"/>
    </row>
    <row r="66" spans="1:11" ht="43.5">
      <c r="A66" s="8">
        <v>53</v>
      </c>
      <c r="B66" s="8" t="s">
        <v>43</v>
      </c>
      <c r="C66" s="8" t="s">
        <v>3</v>
      </c>
      <c r="D66" s="8">
        <v>30</v>
      </c>
      <c r="E66" s="9"/>
      <c r="F66" s="10">
        <f t="shared" si="0"/>
        <v>0</v>
      </c>
      <c r="G66" s="11">
        <f t="shared" si="1"/>
        <v>0</v>
      </c>
      <c r="H66" s="12"/>
      <c r="I66" s="13">
        <f t="shared" si="2"/>
        <v>0</v>
      </c>
      <c r="J66" s="14">
        <f t="shared" si="3"/>
        <v>0</v>
      </c>
      <c r="K66" s="15"/>
    </row>
    <row r="67" spans="1:11" ht="55.5">
      <c r="A67" s="8">
        <v>54</v>
      </c>
      <c r="B67" s="8" t="s">
        <v>44</v>
      </c>
      <c r="C67" s="8" t="s">
        <v>3</v>
      </c>
      <c r="D67" s="8">
        <v>30</v>
      </c>
      <c r="E67" s="9"/>
      <c r="F67" s="10">
        <f t="shared" si="0"/>
        <v>0</v>
      </c>
      <c r="G67" s="11">
        <f t="shared" si="1"/>
        <v>0</v>
      </c>
      <c r="H67" s="12"/>
      <c r="I67" s="13">
        <f t="shared" si="2"/>
        <v>0</v>
      </c>
      <c r="J67" s="14">
        <f t="shared" si="3"/>
        <v>0</v>
      </c>
      <c r="K67" s="15"/>
    </row>
    <row r="68" spans="1:11" ht="27.75">
      <c r="A68" s="8">
        <v>55</v>
      </c>
      <c r="B68" s="8" t="s">
        <v>45</v>
      </c>
      <c r="C68" s="8" t="s">
        <v>3</v>
      </c>
      <c r="D68" s="8">
        <v>80</v>
      </c>
      <c r="E68" s="9"/>
      <c r="F68" s="10">
        <f t="shared" si="0"/>
        <v>0</v>
      </c>
      <c r="G68" s="11">
        <f t="shared" si="1"/>
        <v>0</v>
      </c>
      <c r="H68" s="12"/>
      <c r="I68" s="13">
        <f t="shared" si="2"/>
        <v>0</v>
      </c>
      <c r="J68" s="14">
        <f t="shared" si="3"/>
        <v>0</v>
      </c>
      <c r="K68" s="15"/>
    </row>
    <row r="69" spans="1:11" ht="27.75">
      <c r="A69" s="8">
        <v>56</v>
      </c>
      <c r="B69" s="8" t="s">
        <v>46</v>
      </c>
      <c r="C69" s="8" t="s">
        <v>3</v>
      </c>
      <c r="D69" s="8">
        <v>5</v>
      </c>
      <c r="E69" s="9"/>
      <c r="F69" s="10">
        <f t="shared" si="0"/>
        <v>0</v>
      </c>
      <c r="G69" s="11">
        <f t="shared" si="1"/>
        <v>0</v>
      </c>
      <c r="H69" s="12"/>
      <c r="I69" s="13">
        <f t="shared" si="2"/>
        <v>0</v>
      </c>
      <c r="J69" s="14">
        <f t="shared" si="3"/>
        <v>0</v>
      </c>
      <c r="K69" s="15"/>
    </row>
    <row r="70" spans="1:11" ht="99.75">
      <c r="A70" s="8">
        <v>57</v>
      </c>
      <c r="B70" s="8" t="s">
        <v>47</v>
      </c>
      <c r="C70" s="8" t="s">
        <v>33</v>
      </c>
      <c r="D70" s="8">
        <v>130</v>
      </c>
      <c r="E70" s="9"/>
      <c r="F70" s="10">
        <f t="shared" si="0"/>
        <v>0</v>
      </c>
      <c r="G70" s="11">
        <f t="shared" si="1"/>
        <v>0</v>
      </c>
      <c r="H70" s="12"/>
      <c r="I70" s="13">
        <f t="shared" si="2"/>
        <v>0</v>
      </c>
      <c r="J70" s="14">
        <f t="shared" si="3"/>
        <v>0</v>
      </c>
      <c r="K70" s="15"/>
    </row>
    <row r="71" spans="1:11" ht="87.75">
      <c r="A71" s="8">
        <v>58</v>
      </c>
      <c r="B71" s="8" t="s">
        <v>48</v>
      </c>
      <c r="C71" s="8" t="s">
        <v>3</v>
      </c>
      <c r="D71" s="8">
        <v>4</v>
      </c>
      <c r="E71" s="9"/>
      <c r="F71" s="10">
        <f t="shared" si="0"/>
        <v>0</v>
      </c>
      <c r="G71" s="11">
        <f t="shared" si="1"/>
        <v>0</v>
      </c>
      <c r="H71" s="12"/>
      <c r="I71" s="13">
        <f t="shared" si="2"/>
        <v>0</v>
      </c>
      <c r="J71" s="14">
        <f t="shared" si="3"/>
        <v>0</v>
      </c>
      <c r="K71" s="15"/>
    </row>
    <row r="72" spans="1:11" ht="27.75">
      <c r="A72" s="8">
        <v>59</v>
      </c>
      <c r="B72" s="8" t="s">
        <v>113</v>
      </c>
      <c r="C72" s="8" t="s">
        <v>3</v>
      </c>
      <c r="D72" s="8">
        <v>80</v>
      </c>
      <c r="E72" s="9"/>
      <c r="F72" s="10">
        <f t="shared" si="0"/>
        <v>0</v>
      </c>
      <c r="G72" s="11">
        <f t="shared" si="1"/>
        <v>0</v>
      </c>
      <c r="H72" s="12"/>
      <c r="I72" s="13">
        <f t="shared" si="2"/>
        <v>0</v>
      </c>
      <c r="J72" s="14">
        <f t="shared" si="3"/>
        <v>0</v>
      </c>
      <c r="K72" s="15"/>
    </row>
    <row r="73" spans="1:11" ht="15.75">
      <c r="A73" s="8">
        <v>60</v>
      </c>
      <c r="B73" s="8" t="s">
        <v>29</v>
      </c>
      <c r="C73" s="8" t="s">
        <v>3</v>
      </c>
      <c r="D73" s="8">
        <v>35</v>
      </c>
      <c r="E73" s="9"/>
      <c r="F73" s="10">
        <f t="shared" si="0"/>
        <v>0</v>
      </c>
      <c r="G73" s="11">
        <f t="shared" si="1"/>
        <v>0</v>
      </c>
      <c r="H73" s="12"/>
      <c r="I73" s="13">
        <f t="shared" si="2"/>
        <v>0</v>
      </c>
      <c r="J73" s="14">
        <f t="shared" si="3"/>
        <v>0</v>
      </c>
      <c r="K73" s="15"/>
    </row>
    <row r="74" spans="1:11" ht="15.75">
      <c r="A74" s="8">
        <v>61</v>
      </c>
      <c r="B74" s="8" t="s">
        <v>67</v>
      </c>
      <c r="C74" s="8" t="s">
        <v>3</v>
      </c>
      <c r="D74" s="8">
        <v>35</v>
      </c>
      <c r="E74" s="9"/>
      <c r="F74" s="10">
        <f t="shared" si="0"/>
        <v>0</v>
      </c>
      <c r="G74" s="11">
        <f t="shared" si="1"/>
        <v>0</v>
      </c>
      <c r="H74" s="12"/>
      <c r="I74" s="13">
        <f t="shared" si="2"/>
        <v>0</v>
      </c>
      <c r="J74" s="14">
        <f t="shared" si="3"/>
        <v>0</v>
      </c>
      <c r="K74" s="15"/>
    </row>
    <row r="75" spans="1:11" ht="15.75">
      <c r="A75" s="8">
        <v>62</v>
      </c>
      <c r="B75" s="8" t="s">
        <v>30</v>
      </c>
      <c r="C75" s="8" t="s">
        <v>3</v>
      </c>
      <c r="D75" s="8">
        <v>100</v>
      </c>
      <c r="E75" s="9"/>
      <c r="F75" s="10">
        <f t="shared" si="0"/>
        <v>0</v>
      </c>
      <c r="G75" s="11">
        <f t="shared" si="1"/>
        <v>0</v>
      </c>
      <c r="H75" s="12"/>
      <c r="I75" s="13">
        <f t="shared" si="2"/>
        <v>0</v>
      </c>
      <c r="J75" s="14">
        <f t="shared" si="3"/>
        <v>0</v>
      </c>
      <c r="K75" s="15"/>
    </row>
    <row r="76" spans="1:11" ht="51.75">
      <c r="A76" s="8">
        <v>63</v>
      </c>
      <c r="B76" s="8" t="s">
        <v>114</v>
      </c>
      <c r="C76" s="8" t="s">
        <v>3</v>
      </c>
      <c r="D76" s="8">
        <v>30</v>
      </c>
      <c r="E76" s="9"/>
      <c r="F76" s="10">
        <f t="shared" si="0"/>
        <v>0</v>
      </c>
      <c r="G76" s="11">
        <f t="shared" si="1"/>
        <v>0</v>
      </c>
      <c r="H76" s="12"/>
      <c r="I76" s="13">
        <f t="shared" si="2"/>
        <v>0</v>
      </c>
      <c r="J76" s="14">
        <f t="shared" si="3"/>
        <v>0</v>
      </c>
      <c r="K76" s="15"/>
    </row>
    <row r="77" spans="1:11" ht="51.75">
      <c r="A77" s="8">
        <v>64</v>
      </c>
      <c r="B77" s="8" t="s">
        <v>86</v>
      </c>
      <c r="C77" s="8" t="s">
        <v>3</v>
      </c>
      <c r="D77" s="8">
        <v>30</v>
      </c>
      <c r="E77" s="9"/>
      <c r="F77" s="10">
        <f t="shared" si="0"/>
        <v>0</v>
      </c>
      <c r="G77" s="11">
        <f t="shared" si="1"/>
        <v>0</v>
      </c>
      <c r="H77" s="12"/>
      <c r="I77" s="13">
        <f t="shared" si="2"/>
        <v>0</v>
      </c>
      <c r="J77" s="14">
        <f t="shared" si="3"/>
        <v>0</v>
      </c>
      <c r="K77" s="15"/>
    </row>
    <row r="78" spans="1:11" ht="27.75">
      <c r="A78" s="8">
        <v>65</v>
      </c>
      <c r="B78" s="8" t="s">
        <v>49</v>
      </c>
      <c r="C78" s="8" t="s">
        <v>3</v>
      </c>
      <c r="D78" s="8">
        <v>1500</v>
      </c>
      <c r="E78" s="9"/>
      <c r="F78" s="10">
        <f t="shared" ref="F78:F115" si="4">E78*(1+H78)</f>
        <v>0</v>
      </c>
      <c r="G78" s="11">
        <f t="shared" ref="G78:G115" si="5">D78*E78</f>
        <v>0</v>
      </c>
      <c r="H78" s="12"/>
      <c r="I78" s="13">
        <f t="shared" ref="I78:I115" si="6">(G78*H78)</f>
        <v>0</v>
      </c>
      <c r="J78" s="14">
        <f t="shared" ref="J78:J115" si="7">D78*F78</f>
        <v>0</v>
      </c>
      <c r="K78" s="15"/>
    </row>
    <row r="79" spans="1:11" ht="31.5">
      <c r="A79" s="8">
        <v>66</v>
      </c>
      <c r="B79" s="8" t="s">
        <v>66</v>
      </c>
      <c r="C79" s="8" t="s">
        <v>3</v>
      </c>
      <c r="D79" s="8">
        <v>95</v>
      </c>
      <c r="E79" s="9"/>
      <c r="F79" s="10">
        <f t="shared" si="4"/>
        <v>0</v>
      </c>
      <c r="G79" s="11">
        <f t="shared" si="5"/>
        <v>0</v>
      </c>
      <c r="H79" s="12"/>
      <c r="I79" s="13">
        <f t="shared" si="6"/>
        <v>0</v>
      </c>
      <c r="J79" s="14">
        <f t="shared" si="7"/>
        <v>0</v>
      </c>
      <c r="K79" s="15"/>
    </row>
    <row r="80" spans="1:11" ht="55.5">
      <c r="A80" s="8">
        <v>67</v>
      </c>
      <c r="B80" s="8" t="s">
        <v>85</v>
      </c>
      <c r="C80" s="8" t="s">
        <v>3</v>
      </c>
      <c r="D80" s="8">
        <v>36</v>
      </c>
      <c r="E80" s="9"/>
      <c r="F80" s="10">
        <f t="shared" si="4"/>
        <v>0</v>
      </c>
      <c r="G80" s="11">
        <f t="shared" si="5"/>
        <v>0</v>
      </c>
      <c r="H80" s="12"/>
      <c r="I80" s="13">
        <f t="shared" si="6"/>
        <v>0</v>
      </c>
      <c r="J80" s="14">
        <f t="shared" si="7"/>
        <v>0</v>
      </c>
      <c r="K80" s="15"/>
    </row>
    <row r="81" spans="1:11" ht="55.5">
      <c r="A81" s="8">
        <v>68</v>
      </c>
      <c r="B81" s="8" t="s">
        <v>50</v>
      </c>
      <c r="C81" s="8" t="s">
        <v>3</v>
      </c>
      <c r="D81" s="8">
        <v>30</v>
      </c>
      <c r="E81" s="9"/>
      <c r="F81" s="10">
        <f t="shared" si="4"/>
        <v>0</v>
      </c>
      <c r="G81" s="11">
        <f t="shared" si="5"/>
        <v>0</v>
      </c>
      <c r="H81" s="12"/>
      <c r="I81" s="13">
        <f t="shared" si="6"/>
        <v>0</v>
      </c>
      <c r="J81" s="14">
        <f t="shared" si="7"/>
        <v>0</v>
      </c>
      <c r="K81" s="15"/>
    </row>
    <row r="82" spans="1:11" ht="51.75">
      <c r="A82" s="8">
        <v>69</v>
      </c>
      <c r="B82" s="8" t="s">
        <v>115</v>
      </c>
      <c r="C82" s="8" t="s">
        <v>4</v>
      </c>
      <c r="D82" s="8">
        <v>280</v>
      </c>
      <c r="E82" s="9"/>
      <c r="F82" s="10">
        <f t="shared" si="4"/>
        <v>0</v>
      </c>
      <c r="G82" s="11">
        <f t="shared" si="5"/>
        <v>0</v>
      </c>
      <c r="H82" s="12"/>
      <c r="I82" s="13">
        <f t="shared" si="6"/>
        <v>0</v>
      </c>
      <c r="J82" s="14">
        <f t="shared" si="7"/>
        <v>0</v>
      </c>
      <c r="K82" s="15"/>
    </row>
    <row r="83" spans="1:11" ht="27.75">
      <c r="A83" s="8">
        <v>70</v>
      </c>
      <c r="B83" s="8" t="s">
        <v>87</v>
      </c>
      <c r="C83" s="8" t="s">
        <v>4</v>
      </c>
      <c r="D83" s="8">
        <v>50</v>
      </c>
      <c r="E83" s="9"/>
      <c r="F83" s="10">
        <f t="shared" si="4"/>
        <v>0</v>
      </c>
      <c r="G83" s="11">
        <f t="shared" si="5"/>
        <v>0</v>
      </c>
      <c r="H83" s="12"/>
      <c r="I83" s="13">
        <f t="shared" si="6"/>
        <v>0</v>
      </c>
      <c r="J83" s="14">
        <f t="shared" si="7"/>
        <v>0</v>
      </c>
      <c r="K83" s="15"/>
    </row>
    <row r="84" spans="1:11" ht="43.5">
      <c r="A84" s="8">
        <v>71</v>
      </c>
      <c r="B84" s="8" t="s">
        <v>51</v>
      </c>
      <c r="C84" s="8" t="s">
        <v>3</v>
      </c>
      <c r="D84" s="8">
        <v>30</v>
      </c>
      <c r="E84" s="9"/>
      <c r="F84" s="10">
        <f t="shared" si="4"/>
        <v>0</v>
      </c>
      <c r="G84" s="11">
        <f t="shared" si="5"/>
        <v>0</v>
      </c>
      <c r="H84" s="12"/>
      <c r="I84" s="13">
        <f t="shared" si="6"/>
        <v>0</v>
      </c>
      <c r="J84" s="14">
        <f t="shared" si="7"/>
        <v>0</v>
      </c>
      <c r="K84" s="15"/>
    </row>
    <row r="85" spans="1:11" ht="31.5">
      <c r="A85" s="8">
        <v>72</v>
      </c>
      <c r="B85" s="8" t="s">
        <v>31</v>
      </c>
      <c r="C85" s="8" t="s">
        <v>3</v>
      </c>
      <c r="D85" s="8">
        <v>50</v>
      </c>
      <c r="E85" s="9"/>
      <c r="F85" s="10">
        <f t="shared" si="4"/>
        <v>0</v>
      </c>
      <c r="G85" s="11">
        <f t="shared" si="5"/>
        <v>0</v>
      </c>
      <c r="H85" s="12"/>
      <c r="I85" s="13">
        <f t="shared" si="6"/>
        <v>0</v>
      </c>
      <c r="J85" s="14">
        <f t="shared" si="7"/>
        <v>0</v>
      </c>
      <c r="K85" s="15"/>
    </row>
    <row r="86" spans="1:11" ht="31.5">
      <c r="A86" s="8">
        <v>73</v>
      </c>
      <c r="B86" s="8" t="s">
        <v>32</v>
      </c>
      <c r="C86" s="8" t="s">
        <v>3</v>
      </c>
      <c r="D86" s="8">
        <v>20</v>
      </c>
      <c r="E86" s="9"/>
      <c r="F86" s="10">
        <f t="shared" si="4"/>
        <v>0</v>
      </c>
      <c r="G86" s="11">
        <f t="shared" si="5"/>
        <v>0</v>
      </c>
      <c r="H86" s="12"/>
      <c r="I86" s="13">
        <f t="shared" si="6"/>
        <v>0</v>
      </c>
      <c r="J86" s="14">
        <f t="shared" si="7"/>
        <v>0</v>
      </c>
      <c r="K86" s="15"/>
    </row>
    <row r="87" spans="1:11" ht="31.5">
      <c r="A87" s="8">
        <v>74</v>
      </c>
      <c r="B87" s="8" t="s">
        <v>88</v>
      </c>
      <c r="C87" s="8" t="s">
        <v>3</v>
      </c>
      <c r="D87" s="8">
        <v>40</v>
      </c>
      <c r="E87" s="9"/>
      <c r="F87" s="10">
        <f t="shared" si="4"/>
        <v>0</v>
      </c>
      <c r="G87" s="11">
        <f t="shared" si="5"/>
        <v>0</v>
      </c>
      <c r="H87" s="12"/>
      <c r="I87" s="13">
        <f t="shared" si="6"/>
        <v>0</v>
      </c>
      <c r="J87" s="14">
        <f t="shared" si="7"/>
        <v>0</v>
      </c>
      <c r="K87" s="15"/>
    </row>
    <row r="88" spans="1:11" ht="15.75">
      <c r="A88" s="8">
        <v>75</v>
      </c>
      <c r="B88" s="8" t="s">
        <v>89</v>
      </c>
      <c r="C88" s="8" t="s">
        <v>3</v>
      </c>
      <c r="D88" s="8">
        <v>60</v>
      </c>
      <c r="E88" s="9"/>
      <c r="F88" s="10">
        <f t="shared" si="4"/>
        <v>0</v>
      </c>
      <c r="G88" s="11">
        <f t="shared" si="5"/>
        <v>0</v>
      </c>
      <c r="H88" s="12"/>
      <c r="I88" s="13">
        <f t="shared" si="6"/>
        <v>0</v>
      </c>
      <c r="J88" s="14">
        <f t="shared" si="7"/>
        <v>0</v>
      </c>
      <c r="K88" s="15"/>
    </row>
    <row r="89" spans="1:11" ht="79.5">
      <c r="A89" s="8">
        <v>76</v>
      </c>
      <c r="B89" s="8" t="s">
        <v>90</v>
      </c>
      <c r="C89" s="8" t="s">
        <v>3</v>
      </c>
      <c r="D89" s="8">
        <v>300</v>
      </c>
      <c r="E89" s="9"/>
      <c r="F89" s="10">
        <f t="shared" si="4"/>
        <v>0</v>
      </c>
      <c r="G89" s="11">
        <f t="shared" si="5"/>
        <v>0</v>
      </c>
      <c r="H89" s="12"/>
      <c r="I89" s="13">
        <f t="shared" si="6"/>
        <v>0</v>
      </c>
      <c r="J89" s="14">
        <f t="shared" si="7"/>
        <v>0</v>
      </c>
      <c r="K89" s="15"/>
    </row>
    <row r="90" spans="1:11" ht="87.75">
      <c r="A90" s="8">
        <v>77</v>
      </c>
      <c r="B90" s="8" t="s">
        <v>116</v>
      </c>
      <c r="C90" s="8" t="s">
        <v>4</v>
      </c>
      <c r="D90" s="8">
        <v>30</v>
      </c>
      <c r="E90" s="9"/>
      <c r="F90" s="10">
        <f t="shared" si="4"/>
        <v>0</v>
      </c>
      <c r="G90" s="11">
        <f t="shared" si="5"/>
        <v>0</v>
      </c>
      <c r="H90" s="12"/>
      <c r="I90" s="13">
        <f t="shared" si="6"/>
        <v>0</v>
      </c>
      <c r="J90" s="14">
        <f t="shared" si="7"/>
        <v>0</v>
      </c>
      <c r="K90" s="15"/>
    </row>
    <row r="91" spans="1:11" ht="87.75">
      <c r="A91" s="8">
        <v>78</v>
      </c>
      <c r="B91" s="8" t="s">
        <v>98</v>
      </c>
      <c r="C91" s="8" t="s">
        <v>4</v>
      </c>
      <c r="D91" s="8">
        <v>46</v>
      </c>
      <c r="E91" s="9"/>
      <c r="F91" s="10">
        <f t="shared" si="4"/>
        <v>0</v>
      </c>
      <c r="G91" s="11">
        <f t="shared" si="5"/>
        <v>0</v>
      </c>
      <c r="H91" s="12"/>
      <c r="I91" s="13">
        <f t="shared" si="6"/>
        <v>0</v>
      </c>
      <c r="J91" s="14">
        <f t="shared" si="7"/>
        <v>0</v>
      </c>
      <c r="K91" s="15"/>
    </row>
    <row r="92" spans="1:11" ht="91.5">
      <c r="A92" s="8">
        <v>79</v>
      </c>
      <c r="B92" s="8" t="s">
        <v>99</v>
      </c>
      <c r="C92" s="8" t="s">
        <v>4</v>
      </c>
      <c r="D92" s="8">
        <v>46</v>
      </c>
      <c r="E92" s="9"/>
      <c r="F92" s="10">
        <f t="shared" si="4"/>
        <v>0</v>
      </c>
      <c r="G92" s="11">
        <f t="shared" si="5"/>
        <v>0</v>
      </c>
      <c r="H92" s="12"/>
      <c r="I92" s="13">
        <f t="shared" si="6"/>
        <v>0</v>
      </c>
      <c r="J92" s="14">
        <f t="shared" si="7"/>
        <v>0</v>
      </c>
      <c r="K92" s="15"/>
    </row>
    <row r="93" spans="1:11" ht="75.75">
      <c r="A93" s="8">
        <v>80</v>
      </c>
      <c r="B93" s="8" t="s">
        <v>117</v>
      </c>
      <c r="C93" s="8" t="s">
        <v>4</v>
      </c>
      <c r="D93" s="8">
        <v>110</v>
      </c>
      <c r="E93" s="9"/>
      <c r="F93" s="10">
        <f t="shared" si="4"/>
        <v>0</v>
      </c>
      <c r="G93" s="11">
        <f t="shared" si="5"/>
        <v>0</v>
      </c>
      <c r="H93" s="12"/>
      <c r="I93" s="13">
        <f t="shared" si="6"/>
        <v>0</v>
      </c>
      <c r="J93" s="14">
        <f t="shared" si="7"/>
        <v>0</v>
      </c>
      <c r="K93" s="15"/>
    </row>
    <row r="94" spans="1:11" ht="75.75">
      <c r="A94" s="8">
        <v>81</v>
      </c>
      <c r="B94" s="8" t="s">
        <v>101</v>
      </c>
      <c r="C94" s="8" t="s">
        <v>3</v>
      </c>
      <c r="D94" s="8">
        <v>130</v>
      </c>
      <c r="E94" s="9"/>
      <c r="F94" s="10">
        <f t="shared" si="4"/>
        <v>0</v>
      </c>
      <c r="G94" s="11">
        <f t="shared" si="5"/>
        <v>0</v>
      </c>
      <c r="H94" s="12"/>
      <c r="I94" s="13">
        <f t="shared" si="6"/>
        <v>0</v>
      </c>
      <c r="J94" s="14">
        <f t="shared" si="7"/>
        <v>0</v>
      </c>
      <c r="K94" s="15"/>
    </row>
    <row r="95" spans="1:11" ht="75.75">
      <c r="A95" s="8">
        <v>82</v>
      </c>
      <c r="B95" s="8" t="s">
        <v>100</v>
      </c>
      <c r="C95" s="8" t="s">
        <v>3</v>
      </c>
      <c r="D95" s="8">
        <v>80</v>
      </c>
      <c r="E95" s="9"/>
      <c r="F95" s="10">
        <f t="shared" si="4"/>
        <v>0</v>
      </c>
      <c r="G95" s="11">
        <f t="shared" si="5"/>
        <v>0</v>
      </c>
      <c r="H95" s="12"/>
      <c r="I95" s="13">
        <f t="shared" si="6"/>
        <v>0</v>
      </c>
      <c r="J95" s="14">
        <f t="shared" si="7"/>
        <v>0</v>
      </c>
      <c r="K95" s="15"/>
    </row>
    <row r="96" spans="1:11" ht="31.5">
      <c r="A96" s="8">
        <v>83</v>
      </c>
      <c r="B96" s="8" t="s">
        <v>92</v>
      </c>
      <c r="C96" s="8" t="s">
        <v>3</v>
      </c>
      <c r="D96" s="8">
        <v>60</v>
      </c>
      <c r="E96" s="9"/>
      <c r="F96" s="10">
        <f t="shared" si="4"/>
        <v>0</v>
      </c>
      <c r="G96" s="11">
        <f t="shared" si="5"/>
        <v>0</v>
      </c>
      <c r="H96" s="12"/>
      <c r="I96" s="13">
        <f t="shared" si="6"/>
        <v>0</v>
      </c>
      <c r="J96" s="14">
        <f t="shared" si="7"/>
        <v>0</v>
      </c>
      <c r="K96" s="15"/>
    </row>
    <row r="97" spans="1:11" ht="47.25">
      <c r="A97" s="8">
        <v>84</v>
      </c>
      <c r="B97" s="8" t="s">
        <v>52</v>
      </c>
      <c r="C97" s="8" t="s">
        <v>3</v>
      </c>
      <c r="D97" s="8">
        <v>1500</v>
      </c>
      <c r="E97" s="9"/>
      <c r="F97" s="10">
        <f t="shared" si="4"/>
        <v>0</v>
      </c>
      <c r="G97" s="11">
        <f t="shared" si="5"/>
        <v>0</v>
      </c>
      <c r="H97" s="12"/>
      <c r="I97" s="13">
        <f t="shared" si="6"/>
        <v>0</v>
      </c>
      <c r="J97" s="14">
        <f t="shared" si="7"/>
        <v>0</v>
      </c>
      <c r="K97" s="15"/>
    </row>
    <row r="98" spans="1:11" ht="15.75">
      <c r="A98" s="8">
        <v>85</v>
      </c>
      <c r="B98" s="8" t="s">
        <v>102</v>
      </c>
      <c r="C98" s="8" t="s">
        <v>3</v>
      </c>
      <c r="D98" s="8">
        <v>70</v>
      </c>
      <c r="E98" s="9"/>
      <c r="F98" s="10">
        <f t="shared" si="4"/>
        <v>0</v>
      </c>
      <c r="G98" s="11">
        <f t="shared" si="5"/>
        <v>0</v>
      </c>
      <c r="H98" s="12"/>
      <c r="I98" s="13">
        <f t="shared" si="6"/>
        <v>0</v>
      </c>
      <c r="J98" s="14">
        <f t="shared" si="7"/>
        <v>0</v>
      </c>
      <c r="K98" s="15"/>
    </row>
    <row r="99" spans="1:11" ht="15.75">
      <c r="A99" s="8">
        <v>86</v>
      </c>
      <c r="B99" s="8" t="s">
        <v>103</v>
      </c>
      <c r="C99" s="8" t="s">
        <v>3</v>
      </c>
      <c r="D99" s="8">
        <v>12</v>
      </c>
      <c r="E99" s="9"/>
      <c r="F99" s="10">
        <f t="shared" si="4"/>
        <v>0</v>
      </c>
      <c r="G99" s="11">
        <f t="shared" si="5"/>
        <v>0</v>
      </c>
      <c r="H99" s="12"/>
      <c r="I99" s="13">
        <f t="shared" si="6"/>
        <v>0</v>
      </c>
      <c r="J99" s="14">
        <f t="shared" si="7"/>
        <v>0</v>
      </c>
      <c r="K99" s="15"/>
    </row>
    <row r="100" spans="1:11" ht="15.75">
      <c r="A100" s="8">
        <v>87</v>
      </c>
      <c r="B100" s="8" t="s">
        <v>118</v>
      </c>
      <c r="C100" s="8" t="s">
        <v>3</v>
      </c>
      <c r="D100" s="8">
        <v>30</v>
      </c>
      <c r="E100" s="9"/>
      <c r="F100" s="10">
        <f t="shared" si="4"/>
        <v>0</v>
      </c>
      <c r="G100" s="11">
        <f t="shared" si="5"/>
        <v>0</v>
      </c>
      <c r="H100" s="12"/>
      <c r="I100" s="13">
        <f t="shared" si="6"/>
        <v>0</v>
      </c>
      <c r="J100" s="14">
        <f t="shared" si="7"/>
        <v>0</v>
      </c>
      <c r="K100" s="15"/>
    </row>
    <row r="101" spans="1:11" ht="31.5">
      <c r="A101" s="8">
        <v>88</v>
      </c>
      <c r="B101" s="8" t="s">
        <v>104</v>
      </c>
      <c r="C101" s="8" t="s">
        <v>3</v>
      </c>
      <c r="D101" s="8">
        <v>100</v>
      </c>
      <c r="E101" s="9"/>
      <c r="F101" s="10">
        <f t="shared" si="4"/>
        <v>0</v>
      </c>
      <c r="G101" s="11">
        <f t="shared" si="5"/>
        <v>0</v>
      </c>
      <c r="H101" s="12"/>
      <c r="I101" s="13">
        <f t="shared" si="6"/>
        <v>0</v>
      </c>
      <c r="J101" s="14">
        <f t="shared" si="7"/>
        <v>0</v>
      </c>
      <c r="K101" s="15"/>
    </row>
    <row r="102" spans="1:11" ht="15.75">
      <c r="A102" s="8">
        <v>89</v>
      </c>
      <c r="B102" s="8" t="s">
        <v>110</v>
      </c>
      <c r="C102" s="8" t="s">
        <v>3</v>
      </c>
      <c r="D102" s="8">
        <v>35</v>
      </c>
      <c r="E102" s="9"/>
      <c r="F102" s="10">
        <f t="shared" si="4"/>
        <v>0</v>
      </c>
      <c r="G102" s="11">
        <f t="shared" si="5"/>
        <v>0</v>
      </c>
      <c r="H102" s="12"/>
      <c r="I102" s="13">
        <f t="shared" si="6"/>
        <v>0</v>
      </c>
      <c r="J102" s="14">
        <f t="shared" si="7"/>
        <v>0</v>
      </c>
      <c r="K102" s="15"/>
    </row>
    <row r="103" spans="1:11" ht="15.75">
      <c r="A103" s="8">
        <v>90</v>
      </c>
      <c r="B103" s="8" t="s">
        <v>111</v>
      </c>
      <c r="C103" s="8" t="s">
        <v>3</v>
      </c>
      <c r="D103" s="8">
        <v>40</v>
      </c>
      <c r="E103" s="9"/>
      <c r="F103" s="10">
        <f t="shared" si="4"/>
        <v>0</v>
      </c>
      <c r="G103" s="11">
        <f t="shared" si="5"/>
        <v>0</v>
      </c>
      <c r="H103" s="12"/>
      <c r="I103" s="13">
        <f t="shared" si="6"/>
        <v>0</v>
      </c>
      <c r="J103" s="14">
        <f t="shared" si="7"/>
        <v>0</v>
      </c>
      <c r="K103" s="15"/>
    </row>
    <row r="104" spans="1:11" ht="15.75">
      <c r="A104" s="8">
        <v>91</v>
      </c>
      <c r="B104" s="8" t="s">
        <v>109</v>
      </c>
      <c r="C104" s="8" t="s">
        <v>3</v>
      </c>
      <c r="D104" s="8">
        <v>20</v>
      </c>
      <c r="E104" s="9"/>
      <c r="F104" s="10">
        <f t="shared" si="4"/>
        <v>0</v>
      </c>
      <c r="G104" s="11">
        <f t="shared" si="5"/>
        <v>0</v>
      </c>
      <c r="H104" s="12"/>
      <c r="I104" s="13">
        <f t="shared" si="6"/>
        <v>0</v>
      </c>
      <c r="J104" s="14">
        <f t="shared" si="7"/>
        <v>0</v>
      </c>
      <c r="K104" s="15"/>
    </row>
    <row r="105" spans="1:11" ht="15.75">
      <c r="A105" s="8">
        <v>92</v>
      </c>
      <c r="B105" s="8" t="s">
        <v>107</v>
      </c>
      <c r="C105" s="8" t="s">
        <v>3</v>
      </c>
      <c r="D105" s="8">
        <v>20</v>
      </c>
      <c r="E105" s="9"/>
      <c r="F105" s="10">
        <f t="shared" si="4"/>
        <v>0</v>
      </c>
      <c r="G105" s="11">
        <f t="shared" si="5"/>
        <v>0</v>
      </c>
      <c r="H105" s="12"/>
      <c r="I105" s="13">
        <f t="shared" si="6"/>
        <v>0</v>
      </c>
      <c r="J105" s="14">
        <f t="shared" si="7"/>
        <v>0</v>
      </c>
      <c r="K105" s="15"/>
    </row>
    <row r="106" spans="1:11" ht="15.75">
      <c r="A106" s="8">
        <v>93</v>
      </c>
      <c r="B106" s="8" t="s">
        <v>106</v>
      </c>
      <c r="C106" s="8" t="s">
        <v>3</v>
      </c>
      <c r="D106" s="8">
        <v>65</v>
      </c>
      <c r="E106" s="9"/>
      <c r="F106" s="10">
        <f t="shared" si="4"/>
        <v>0</v>
      </c>
      <c r="G106" s="11">
        <f t="shared" si="5"/>
        <v>0</v>
      </c>
      <c r="H106" s="12"/>
      <c r="I106" s="13">
        <f t="shared" si="6"/>
        <v>0</v>
      </c>
      <c r="J106" s="14">
        <f t="shared" si="7"/>
        <v>0</v>
      </c>
      <c r="K106" s="15"/>
    </row>
    <row r="107" spans="1:11" ht="31.5">
      <c r="A107" s="8">
        <v>94</v>
      </c>
      <c r="B107" s="8" t="s">
        <v>108</v>
      </c>
      <c r="C107" s="8" t="s">
        <v>3</v>
      </c>
      <c r="D107" s="8">
        <v>30</v>
      </c>
      <c r="E107" s="9"/>
      <c r="F107" s="10">
        <f t="shared" si="4"/>
        <v>0</v>
      </c>
      <c r="G107" s="11">
        <f t="shared" si="5"/>
        <v>0</v>
      </c>
      <c r="H107" s="12"/>
      <c r="I107" s="13">
        <f t="shared" si="6"/>
        <v>0</v>
      </c>
      <c r="J107" s="14">
        <f t="shared" si="7"/>
        <v>0</v>
      </c>
      <c r="K107" s="15"/>
    </row>
    <row r="108" spans="1:11" ht="31.5">
      <c r="A108" s="8">
        <v>95</v>
      </c>
      <c r="B108" s="8" t="s">
        <v>120</v>
      </c>
      <c r="C108" s="8" t="s">
        <v>4</v>
      </c>
      <c r="D108" s="8">
        <v>10</v>
      </c>
      <c r="E108" s="9"/>
      <c r="F108" s="10">
        <f t="shared" si="4"/>
        <v>0</v>
      </c>
      <c r="G108" s="11">
        <f t="shared" si="5"/>
        <v>0</v>
      </c>
      <c r="H108" s="12"/>
      <c r="I108" s="13">
        <f t="shared" si="6"/>
        <v>0</v>
      </c>
      <c r="J108" s="14">
        <f t="shared" si="7"/>
        <v>0</v>
      </c>
      <c r="K108" s="15"/>
    </row>
    <row r="109" spans="1:11" ht="15.75">
      <c r="A109" s="8">
        <v>96</v>
      </c>
      <c r="B109" s="8" t="s">
        <v>121</v>
      </c>
      <c r="C109" s="8" t="s">
        <v>3</v>
      </c>
      <c r="D109" s="8">
        <v>20</v>
      </c>
      <c r="E109" s="9"/>
      <c r="F109" s="10">
        <f t="shared" si="4"/>
        <v>0</v>
      </c>
      <c r="G109" s="11">
        <f t="shared" si="5"/>
        <v>0</v>
      </c>
      <c r="H109" s="12"/>
      <c r="I109" s="13">
        <f t="shared" si="6"/>
        <v>0</v>
      </c>
      <c r="J109" s="14">
        <f t="shared" si="7"/>
        <v>0</v>
      </c>
      <c r="K109" s="15"/>
    </row>
    <row r="110" spans="1:11" ht="15.75">
      <c r="A110" s="8">
        <v>97</v>
      </c>
      <c r="B110" s="8" t="s">
        <v>122</v>
      </c>
      <c r="C110" s="8" t="s">
        <v>3</v>
      </c>
      <c r="D110" s="8">
        <v>60</v>
      </c>
      <c r="E110" s="9"/>
      <c r="F110" s="10">
        <f t="shared" si="4"/>
        <v>0</v>
      </c>
      <c r="G110" s="11">
        <f t="shared" si="5"/>
        <v>0</v>
      </c>
      <c r="H110" s="12"/>
      <c r="I110" s="13">
        <f t="shared" si="6"/>
        <v>0</v>
      </c>
      <c r="J110" s="14">
        <f t="shared" si="7"/>
        <v>0</v>
      </c>
      <c r="K110" s="15"/>
    </row>
    <row r="111" spans="1:11" ht="31.5">
      <c r="A111" s="8">
        <v>98</v>
      </c>
      <c r="B111" s="8" t="s">
        <v>123</v>
      </c>
      <c r="C111" s="8" t="s">
        <v>3</v>
      </c>
      <c r="D111" s="8">
        <v>60</v>
      </c>
      <c r="E111" s="9"/>
      <c r="F111" s="10">
        <f t="shared" si="4"/>
        <v>0</v>
      </c>
      <c r="G111" s="11">
        <f t="shared" si="5"/>
        <v>0</v>
      </c>
      <c r="H111" s="12"/>
      <c r="I111" s="13">
        <f t="shared" si="6"/>
        <v>0</v>
      </c>
      <c r="J111" s="14">
        <f t="shared" si="7"/>
        <v>0</v>
      </c>
      <c r="K111" s="15"/>
    </row>
    <row r="112" spans="1:11" ht="15.75">
      <c r="A112" s="8">
        <v>99</v>
      </c>
      <c r="B112" s="8" t="s">
        <v>124</v>
      </c>
      <c r="C112" s="8" t="s">
        <v>3</v>
      </c>
      <c r="D112" s="8">
        <v>280</v>
      </c>
      <c r="E112" s="9"/>
      <c r="F112" s="10">
        <f t="shared" si="4"/>
        <v>0</v>
      </c>
      <c r="G112" s="11">
        <f t="shared" si="5"/>
        <v>0</v>
      </c>
      <c r="H112" s="12"/>
      <c r="I112" s="13">
        <f t="shared" si="6"/>
        <v>0</v>
      </c>
      <c r="J112" s="14">
        <f t="shared" si="7"/>
        <v>0</v>
      </c>
      <c r="K112" s="15"/>
    </row>
    <row r="113" spans="1:11" ht="47.25">
      <c r="A113" s="8">
        <v>100</v>
      </c>
      <c r="B113" s="8" t="s">
        <v>125</v>
      </c>
      <c r="C113" s="8" t="s">
        <v>3</v>
      </c>
      <c r="D113" s="8">
        <v>40</v>
      </c>
      <c r="E113" s="9"/>
      <c r="F113" s="10">
        <f t="shared" si="4"/>
        <v>0</v>
      </c>
      <c r="G113" s="11">
        <f t="shared" si="5"/>
        <v>0</v>
      </c>
      <c r="H113" s="12"/>
      <c r="I113" s="13">
        <f t="shared" si="6"/>
        <v>0</v>
      </c>
      <c r="J113" s="14">
        <f t="shared" si="7"/>
        <v>0</v>
      </c>
      <c r="K113" s="15"/>
    </row>
    <row r="114" spans="1:11" ht="31.5">
      <c r="A114" s="8">
        <v>101</v>
      </c>
      <c r="B114" s="8" t="s">
        <v>126</v>
      </c>
      <c r="C114" s="8" t="s">
        <v>3</v>
      </c>
      <c r="D114" s="8">
        <v>280</v>
      </c>
      <c r="E114" s="9"/>
      <c r="F114" s="10">
        <f t="shared" si="4"/>
        <v>0</v>
      </c>
      <c r="G114" s="11">
        <f t="shared" si="5"/>
        <v>0</v>
      </c>
      <c r="H114" s="12"/>
      <c r="I114" s="13">
        <f t="shared" si="6"/>
        <v>0</v>
      </c>
      <c r="J114" s="14">
        <f t="shared" si="7"/>
        <v>0</v>
      </c>
      <c r="K114" s="15"/>
    </row>
    <row r="115" spans="1:11" ht="15.75">
      <c r="A115" s="8">
        <v>102</v>
      </c>
      <c r="B115" s="8" t="s">
        <v>105</v>
      </c>
      <c r="C115" s="8" t="s">
        <v>3</v>
      </c>
      <c r="D115" s="8">
        <v>100</v>
      </c>
      <c r="E115" s="9"/>
      <c r="F115" s="10">
        <f t="shared" si="4"/>
        <v>0</v>
      </c>
      <c r="G115" s="11">
        <f t="shared" si="5"/>
        <v>0</v>
      </c>
      <c r="H115" s="12"/>
      <c r="I115" s="13">
        <f t="shared" si="6"/>
        <v>0</v>
      </c>
      <c r="J115" s="14">
        <f t="shared" si="7"/>
        <v>0</v>
      </c>
      <c r="K115" s="15"/>
    </row>
    <row r="116" spans="1:11" ht="18.75">
      <c r="A116" s="17" t="s">
        <v>2</v>
      </c>
      <c r="B116" s="17"/>
      <c r="C116" s="17"/>
      <c r="D116" s="17"/>
      <c r="E116" s="17"/>
      <c r="F116" s="17"/>
      <c r="G116" s="6">
        <f>SUM(G14:G115)</f>
        <v>0</v>
      </c>
      <c r="H116" s="6"/>
      <c r="I116" s="6">
        <f>SUM(I14:I115)</f>
        <v>0</v>
      </c>
      <c r="J116" s="6">
        <f>SUM(J14:J115)</f>
        <v>0</v>
      </c>
      <c r="K116" s="5"/>
    </row>
    <row r="117" spans="1:11">
      <c r="A117" s="1"/>
      <c r="B117" s="2" t="s">
        <v>1</v>
      </c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F121" s="18"/>
      <c r="G121" s="18"/>
      <c r="H121" s="18"/>
      <c r="I121" s="18"/>
      <c r="J121" s="18"/>
      <c r="K121" s="1"/>
    </row>
    <row r="122" spans="1:11">
      <c r="F122" s="19" t="s">
        <v>0</v>
      </c>
      <c r="G122" s="19"/>
      <c r="H122" s="19"/>
      <c r="I122" s="19"/>
      <c r="J122" s="19"/>
    </row>
  </sheetData>
  <mergeCells count="15">
    <mergeCell ref="A10:K10"/>
    <mergeCell ref="A12:A13"/>
    <mergeCell ref="B12:B13"/>
    <mergeCell ref="C12:C13"/>
    <mergeCell ref="D12:D13"/>
    <mergeCell ref="K12:K13"/>
    <mergeCell ref="A116:F116"/>
    <mergeCell ref="F121:J121"/>
    <mergeCell ref="F122:J122"/>
    <mergeCell ref="H12:H13"/>
    <mergeCell ref="I12:I13"/>
    <mergeCell ref="E12:E13"/>
    <mergeCell ref="F12:F13"/>
    <mergeCell ref="G12:G13"/>
    <mergeCell ref="J12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2022-11-28T10:43:52Z</cp:lastPrinted>
  <dcterms:created xsi:type="dcterms:W3CDTF">2022-09-29T08:31:18Z</dcterms:created>
  <dcterms:modified xsi:type="dcterms:W3CDTF">2023-11-29T11:25:46Z</dcterms:modified>
</cp:coreProperties>
</file>